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cuser\Dropbox\My PC (DESKTOP-UNE2D24)\Desktop\R4西日本選手権関係\"/>
    </mc:Choice>
  </mc:AlternateContent>
  <xr:revisionPtr revIDLastSave="0" documentId="13_ncr:1_{EDE8C107-DCD6-473A-9DC4-3CCDFEECB51C}" xr6:coauthVersionLast="47" xr6:coauthVersionMax="47" xr10:uidLastSave="{00000000-0000-0000-0000-000000000000}"/>
  <bookViews>
    <workbookView xWindow="-120" yWindow="-120" windowWidth="29040" windowHeight="15840" activeTab="2" xr2:uid="{00000000-000D-0000-FFFF-FFFF00000000}"/>
  </bookViews>
  <sheets>
    <sheet name="一般" sheetId="9" r:id="rId1"/>
    <sheet name="member" sheetId="10" r:id="rId2"/>
    <sheet name="変更届" sheetId="3" r:id="rId3"/>
  </sheets>
  <definedNames>
    <definedName name="_xlnm.Print_Area" localSheetId="0">一般!$A$2:$P$29</definedName>
    <definedName name="_xlnm.Print_Area" localSheetId="2">変更届!$A$1:$J$32</definedName>
    <definedName name="会員登録">member!$A$1:$Y$20000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9" l="1"/>
  <c r="M7" i="9"/>
  <c r="M8" i="9"/>
  <c r="M9" i="9"/>
  <c r="M10" i="9"/>
  <c r="M11" i="9"/>
  <c r="M12" i="9"/>
  <c r="M13" i="9"/>
  <c r="M14" i="9"/>
  <c r="M15" i="9"/>
  <c r="M16" i="9"/>
  <c r="M17" i="9"/>
  <c r="L17" i="9" s="1"/>
  <c r="B17" i="9"/>
  <c r="C17" i="9"/>
  <c r="E17" i="9"/>
  <c r="G17" i="9"/>
  <c r="I17" i="9"/>
  <c r="H17" i="9" s="1"/>
  <c r="K17" i="9"/>
  <c r="O17" i="9"/>
  <c r="O16" i="9" l="1"/>
  <c r="L16" i="9"/>
  <c r="K16" i="9"/>
  <c r="I16" i="9"/>
  <c r="H16" i="9" s="1"/>
  <c r="G16" i="9"/>
  <c r="E16" i="9"/>
  <c r="C16" i="9"/>
  <c r="B16" i="9"/>
  <c r="O15" i="9"/>
  <c r="L15" i="9"/>
  <c r="K15" i="9"/>
  <c r="I15" i="9"/>
  <c r="H15" i="9" s="1"/>
  <c r="G15" i="9"/>
  <c r="E15" i="9"/>
  <c r="C15" i="9"/>
  <c r="B15" i="9"/>
  <c r="O14" i="9"/>
  <c r="L14" i="9"/>
  <c r="K14" i="9"/>
  <c r="I14" i="9"/>
  <c r="H14" i="9" s="1"/>
  <c r="G14" i="9"/>
  <c r="E14" i="9"/>
  <c r="C14" i="9"/>
  <c r="B14" i="9"/>
  <c r="O13" i="9"/>
  <c r="L13" i="9"/>
  <c r="K13" i="9"/>
  <c r="I13" i="9"/>
  <c r="H13" i="9" s="1"/>
  <c r="G13" i="9"/>
  <c r="E13" i="9"/>
  <c r="C13" i="9"/>
  <c r="B13" i="9"/>
  <c r="O12" i="9"/>
  <c r="L12" i="9"/>
  <c r="K12" i="9"/>
  <c r="I12" i="9"/>
  <c r="H12" i="9" s="1"/>
  <c r="G12" i="9"/>
  <c r="E12" i="9"/>
  <c r="C12" i="9"/>
  <c r="B12" i="9"/>
  <c r="O11" i="9"/>
  <c r="L11" i="9"/>
  <c r="K11" i="9"/>
  <c r="I11" i="9"/>
  <c r="H11" i="9" s="1"/>
  <c r="G11" i="9"/>
  <c r="E11" i="9"/>
  <c r="C11" i="9"/>
  <c r="B11" i="9"/>
  <c r="O10" i="9"/>
  <c r="L10" i="9"/>
  <c r="K10" i="9"/>
  <c r="I10" i="9"/>
  <c r="H10" i="9" s="1"/>
  <c r="G10" i="9"/>
  <c r="E10" i="9"/>
  <c r="C10" i="9"/>
  <c r="B10" i="9"/>
  <c r="O9" i="9"/>
  <c r="L9" i="9"/>
  <c r="K9" i="9"/>
  <c r="I9" i="9"/>
  <c r="H9" i="9" s="1"/>
  <c r="G9" i="9"/>
  <c r="E9" i="9"/>
  <c r="C9" i="9"/>
  <c r="B9" i="9"/>
  <c r="O8" i="9"/>
  <c r="L8" i="9"/>
  <c r="K8" i="9"/>
  <c r="I8" i="9"/>
  <c r="H8" i="9" s="1"/>
  <c r="G8" i="9"/>
  <c r="E8" i="9"/>
  <c r="C8" i="9"/>
  <c r="B8" i="9"/>
  <c r="O7" i="9"/>
  <c r="L7" i="9"/>
  <c r="K7" i="9"/>
  <c r="I7" i="9"/>
  <c r="H7" i="9" s="1"/>
  <c r="G7" i="9"/>
  <c r="E7" i="9"/>
  <c r="C7" i="9"/>
  <c r="B7" i="9"/>
  <c r="O6" i="9"/>
  <c r="L6" i="9"/>
  <c r="K6" i="9"/>
  <c r="I6" i="9"/>
  <c r="H6" i="9" s="1"/>
  <c r="G6" i="9"/>
  <c r="E6" i="9"/>
  <c r="C6" i="9"/>
  <c r="B6" i="9"/>
</calcChain>
</file>

<file path=xl/sharedStrings.xml><?xml version="1.0" encoding="utf-8"?>
<sst xmlns="http://schemas.openxmlformats.org/spreadsheetml/2006/main" count="139" uniqueCount="129">
  <si>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</si>
  <si>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</si>
  <si>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</si>
  <si>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</si>
  <si>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支部名</t>
    <rPh sb="0" eb="2">
      <t>シブ</t>
    </rPh>
    <rPh sb="2" eb="3">
      <t>メイ</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</si>
  <si>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</si>
  <si>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</si>
  <si>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</si>
  <si>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</si>
  <si>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</si>
  <si>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選手変更届の様式</t>
    <rPh sb="0" eb="2">
      <t>センシュ</t>
    </rPh>
    <rPh sb="2" eb="4">
      <t>ヘンコウ</t>
    </rPh>
    <rPh sb="4" eb="5">
      <t>トドケ</t>
    </rPh>
    <rPh sb="6" eb="8">
      <t>ヨウシキ</t>
    </rPh>
    <phoneticPr fontId="20"/>
  </si>
  <si>
    <t xml:space="preserve">    西日本ソフトテニス連盟会長　様</t>
    <rPh sb="4" eb="5">
      <t>ニシ</t>
    </rPh>
    <rPh sb="5" eb="7">
      <t>ニホン</t>
    </rPh>
    <rPh sb="13" eb="15">
      <t>レンメイ</t>
    </rPh>
    <rPh sb="15" eb="17">
      <t>カイチョウ</t>
    </rPh>
    <rPh sb="18" eb="19">
      <t>サマ</t>
    </rPh>
    <phoneticPr fontId="20"/>
  </si>
  <si>
    <t>支部長名</t>
    <rPh sb="0" eb="3">
      <t>シブチョウ</t>
    </rPh>
    <rPh sb="3" eb="4">
      <t>メイ</t>
    </rPh>
    <phoneticPr fontId="20"/>
  </si>
  <si>
    <t>大　　　会　　　名</t>
    <rPh sb="0" eb="1">
      <t>ダイ</t>
    </rPh>
    <rPh sb="4" eb="5">
      <t>カイ</t>
    </rPh>
    <rPh sb="8" eb="9">
      <t>メイ</t>
    </rPh>
    <phoneticPr fontId="20"/>
  </si>
  <si>
    <t>種　　　　　　　　別</t>
    <rPh sb="0" eb="1">
      <t>タネ</t>
    </rPh>
    <rPh sb="9" eb="10">
      <t>ベツ</t>
    </rPh>
    <phoneticPr fontId="20"/>
  </si>
  <si>
    <t>申  込  選  手  名</t>
    <rPh sb="0" eb="1">
      <t>サル</t>
    </rPh>
    <rPh sb="3" eb="4">
      <t>コミ</t>
    </rPh>
    <rPh sb="6" eb="7">
      <t>セン</t>
    </rPh>
    <rPh sb="9" eb="10">
      <t>テ</t>
    </rPh>
    <rPh sb="12" eb="13">
      <t>ナ</t>
    </rPh>
    <phoneticPr fontId="20"/>
  </si>
  <si>
    <t>変  更  選  手  名</t>
    <rPh sb="0" eb="1">
      <t>ヘン</t>
    </rPh>
    <rPh sb="3" eb="4">
      <t>サラ</t>
    </rPh>
    <rPh sb="6" eb="7">
      <t>セン</t>
    </rPh>
    <rPh sb="9" eb="10">
      <t>テ</t>
    </rPh>
    <rPh sb="12" eb="13">
      <t>メイ</t>
    </rPh>
    <phoneticPr fontId="20"/>
  </si>
  <si>
    <t>技 術 等 級 制 度</t>
    <rPh sb="0" eb="1">
      <t>ワザ</t>
    </rPh>
    <rPh sb="2" eb="3">
      <t>ジュツ</t>
    </rPh>
    <rPh sb="4" eb="5">
      <t>トウ</t>
    </rPh>
    <rPh sb="6" eb="7">
      <t>キュウ</t>
    </rPh>
    <rPh sb="8" eb="9">
      <t>セイ</t>
    </rPh>
    <rPh sb="10" eb="11">
      <t>タビ</t>
    </rPh>
    <phoneticPr fontId="20"/>
  </si>
  <si>
    <t>（出場資格種別）</t>
    <rPh sb="1" eb="2">
      <t>デ</t>
    </rPh>
    <rPh sb="2" eb="3">
      <t>バ</t>
    </rPh>
    <rPh sb="3" eb="5">
      <t>シカク</t>
    </rPh>
    <rPh sb="5" eb="7">
      <t>シュベツ</t>
    </rPh>
    <phoneticPr fontId="20"/>
  </si>
  <si>
    <t>公認審判員制度</t>
    <rPh sb="0" eb="1">
      <t>オオヤケ</t>
    </rPh>
    <rPh sb="1" eb="2">
      <t>ニン</t>
    </rPh>
    <rPh sb="2" eb="3">
      <t>シン</t>
    </rPh>
    <rPh sb="3" eb="4">
      <t>ハン</t>
    </rPh>
    <rPh sb="4" eb="5">
      <t>イン</t>
    </rPh>
    <rPh sb="5" eb="6">
      <t>セイ</t>
    </rPh>
    <rPh sb="6" eb="7">
      <t>タビ</t>
    </rPh>
    <phoneticPr fontId="20"/>
  </si>
  <si>
    <t>生年月日と満年齢</t>
    <rPh sb="0" eb="2">
      <t>セイネン</t>
    </rPh>
    <rPh sb="2" eb="4">
      <t>ガッピ</t>
    </rPh>
    <rPh sb="5" eb="6">
      <t>マン</t>
    </rPh>
    <rPh sb="6" eb="8">
      <t>ネンレイ</t>
    </rPh>
    <phoneticPr fontId="20"/>
  </si>
  <si>
    <t>４月１日現在</t>
    <rPh sb="1" eb="2">
      <t>ガツ</t>
    </rPh>
    <rPh sb="3" eb="4">
      <t>ニチ</t>
    </rPh>
    <rPh sb="4" eb="6">
      <t>ゲンザイ</t>
    </rPh>
    <phoneticPr fontId="20"/>
  </si>
  <si>
    <t>満　　　　　歳</t>
    <rPh sb="0" eb="1">
      <t>マン</t>
    </rPh>
    <rPh sb="6" eb="7">
      <t>サイ</t>
    </rPh>
    <phoneticPr fontId="20"/>
  </si>
  <si>
    <t>変    更    理    由</t>
    <rPh sb="0" eb="1">
      <t>ヘン</t>
    </rPh>
    <rPh sb="5" eb="6">
      <t>サラ</t>
    </rPh>
    <rPh sb="10" eb="11">
      <t>リ</t>
    </rPh>
    <rPh sb="15" eb="16">
      <t>ヨシ</t>
    </rPh>
    <phoneticPr fontId="20"/>
  </si>
  <si>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20"/>
  </si>
  <si>
    <t>Ｔ</t>
    <phoneticPr fontId="20"/>
  </si>
  <si>
    <t>Ｓ</t>
    <phoneticPr fontId="20"/>
  </si>
  <si>
    <t>Ｈ</t>
    <phoneticPr fontId="20"/>
  </si>
  <si>
    <t>　　年　　月　　日</t>
    <rPh sb="2" eb="3">
      <t>ネン</t>
    </rPh>
    <rPh sb="5" eb="6">
      <t>ガツ</t>
    </rPh>
    <rPh sb="8" eb="9">
      <t>ニチ</t>
    </rPh>
    <phoneticPr fontId="20"/>
  </si>
  <si>
    <t>不許可</t>
    <rPh sb="0" eb="1">
      <t>フ</t>
    </rPh>
    <rPh sb="1" eb="2">
      <t>モト</t>
    </rPh>
    <rPh sb="2" eb="3">
      <t>カ</t>
    </rPh>
    <phoneticPr fontId="20"/>
  </si>
  <si>
    <t>許　可</t>
    <rPh sb="0" eb="1">
      <t>モト</t>
    </rPh>
    <rPh sb="2" eb="3">
      <t>カ</t>
    </rPh>
    <phoneticPr fontId="20"/>
  </si>
  <si>
    <t>変更</t>
    <rPh sb="0" eb="2">
      <t>ヘンコウ</t>
    </rPh>
    <phoneticPr fontId="20"/>
  </si>
  <si>
    <t>〒</t>
    <phoneticPr fontId="20"/>
  </si>
  <si>
    <t>ＦＡＸ</t>
    <phoneticPr fontId="20"/>
  </si>
  <si>
    <t>メール</t>
    <phoneticPr fontId="20"/>
  </si>
  <si>
    <t>(　　)級　有効年月（　　　年　３月）　 取得支部（　　　　）</t>
    <rPh sb="4" eb="5">
      <t>キュウ</t>
    </rPh>
    <rPh sb="6" eb="8">
      <t>ユウコウ</t>
    </rPh>
    <rPh sb="8" eb="10">
      <t>ネンゲツ</t>
    </rPh>
    <rPh sb="14" eb="15">
      <t>ネン</t>
    </rPh>
    <rPh sb="17" eb="18">
      <t>ツキ</t>
    </rPh>
    <rPh sb="21" eb="23">
      <t>シュトク</t>
    </rPh>
    <rPh sb="23" eb="25">
      <t>シブ</t>
    </rPh>
    <phoneticPr fontId="20"/>
  </si>
  <si>
    <t>審判級</t>
    <rPh sb="0" eb="2">
      <t>シンパン</t>
    </rPh>
    <rPh sb="2" eb="3">
      <t>キュウ</t>
    </rPh>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</si>
  <si>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</si>
  <si>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</si>
  <si>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</si>
  <si>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</si>
  <si>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</si>
  <si>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</si>
  <si>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</si>
  <si>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</si>
  <si>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岐阜県</t>
    <rPh sb="0" eb="3">
      <t>ギフケン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</si>
  <si>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</si>
  <si>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</si>
  <si>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</si>
  <si>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</si>
  <si>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</si>
  <si>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</si>
  <si>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</si>
  <si>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</si>
  <si>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</si>
  <si>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</si>
  <si>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</si>
  <si>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</si>
  <si>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</si>
  <si>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</si>
  <si>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</si>
  <si>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</si>
  <si>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</si>
  <si>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</si>
  <si>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</si>
  <si>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</si>
  <si>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選　手　変　更　届</t>
    <rPh sb="0" eb="1">
      <t>セン</t>
    </rPh>
    <rPh sb="2" eb="3">
      <t>テ</t>
    </rPh>
    <rPh sb="4" eb="5">
      <t>ヘン</t>
    </rPh>
    <rPh sb="6" eb="7">
      <t>サラ</t>
    </rPh>
    <rPh sb="8" eb="9">
      <t>トド</t>
    </rPh>
    <phoneticPr fontId="20"/>
  </si>
  <si>
    <t>西日本選手権大会</t>
    <rPh sb="0" eb="1">
      <t>ニシ</t>
    </rPh>
    <rPh sb="1" eb="3">
      <t>ニホン</t>
    </rPh>
    <rPh sb="3" eb="6">
      <t>センシュケン</t>
    </rPh>
    <rPh sb="6" eb="8">
      <t>タイカイ</t>
    </rPh>
    <phoneticPr fontId="20"/>
  </si>
  <si>
    <t>Ｂ選手氏名</t>
    <rPh sb="1" eb="3">
      <t>センシュ</t>
    </rPh>
    <rPh sb="3" eb="5">
      <t>シメイ</t>
    </rPh>
    <phoneticPr fontId="20"/>
  </si>
  <si>
    <t>男子　女子</t>
    <rPh sb="0" eb="2">
      <t>ダンシ</t>
    </rPh>
    <rPh sb="3" eb="5">
      <t>ジョシ</t>
    </rPh>
    <phoneticPr fontId="20"/>
  </si>
  <si>
    <t>(　　)級　　取得支部（　 　　　）　／シニアは記述不要</t>
    <rPh sb="4" eb="5">
      <t>キュウ</t>
    </rPh>
    <rPh sb="7" eb="9">
      <t>シュトク</t>
    </rPh>
    <rPh sb="9" eb="11">
      <t>シブ</t>
    </rPh>
    <rPh sb="24" eb="26">
      <t>キジュツ</t>
    </rPh>
    <rPh sb="26" eb="28">
      <t>フヨウ</t>
    </rPh>
    <phoneticPr fontId="20"/>
  </si>
  <si>
    <t>所　属　団　体　名</t>
    <rPh sb="0" eb="1">
      <t>トコロ</t>
    </rPh>
    <rPh sb="2" eb="3">
      <t>ゾク</t>
    </rPh>
    <rPh sb="4" eb="5">
      <t>ダン</t>
    </rPh>
    <rPh sb="6" eb="7">
      <t>カラダ</t>
    </rPh>
    <rPh sb="8" eb="9">
      <t>メイ</t>
    </rPh>
    <phoneticPr fontId="20"/>
  </si>
  <si>
    <t>日連会員登録番号</t>
    <rPh sb="0" eb="2">
      <t>ニ</t>
    </rPh>
    <rPh sb="2" eb="3">
      <t>カイ</t>
    </rPh>
    <rPh sb="3" eb="4">
      <t>イン</t>
    </rPh>
    <rPh sb="4" eb="5">
      <t>ノボル</t>
    </rPh>
    <rPh sb="5" eb="6">
      <t>リョク</t>
    </rPh>
    <rPh sb="6" eb="7">
      <t>バン</t>
    </rPh>
    <rPh sb="7" eb="8">
      <t>ゴウ</t>
    </rPh>
    <phoneticPr fontId="20"/>
  </si>
  <si>
    <t>西日本ソフトテニス連盟競技委員長（印）</t>
    <rPh sb="0" eb="1">
      <t>ニシ</t>
    </rPh>
    <rPh sb="1" eb="3">
      <t>ニホン</t>
    </rPh>
    <rPh sb="9" eb="11">
      <t>レンメイ</t>
    </rPh>
    <rPh sb="11" eb="13">
      <t>キョウギ</t>
    </rPh>
    <rPh sb="13" eb="16">
      <t>イインチョウ</t>
    </rPh>
    <rPh sb="17" eb="18">
      <t>イン</t>
    </rPh>
    <phoneticPr fontId="20"/>
  </si>
  <si>
    <t>エントリーに際し不具合が生じた場合は、メールで連絡するので必ずメールアドレスを記入して下さい。</t>
    <rPh sb="6" eb="7">
      <t>サイ</t>
    </rPh>
    <rPh sb="8" eb="11">
      <t>フグアイ</t>
    </rPh>
    <rPh sb="12" eb="13">
      <t>ナ</t>
    </rPh>
    <rPh sb="15" eb="17">
      <t>バアイ</t>
    </rPh>
    <rPh sb="43" eb="44">
      <t>クダ</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</si>
  <si>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</si>
  <si>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</si>
  <si>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</si>
  <si>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</si>
  <si>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</si>
  <si>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</si>
  <si>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</si>
  <si>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</si>
  <si>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</si>
  <si>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</si>
  <si>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</si>
  <si>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</si>
  <si>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</si>
  <si>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</si>
  <si>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</si>
  <si>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</si>
  <si>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</si>
  <si>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</si>
  <si>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</si>
  <si>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</si>
  <si>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</si>
  <si>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</si>
  <si>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</si>
  <si>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</si>
  <si>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</si>
  <si>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</si>
  <si>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男</t>
  </si>
  <si>
    <t>一般</t>
  </si>
  <si>
    <t>新規(一般)</t>
  </si>
  <si>
    <t>更新</t>
  </si>
  <si>
    <t>1級</t>
  </si>
  <si>
    <t>フェニックス</t>
  </si>
  <si>
    <t>MR</t>
  </si>
  <si>
    <t>終身</t>
  </si>
  <si>
    <t>指導員</t>
  </si>
  <si>
    <t>海田テニスクラブ</t>
  </si>
  <si>
    <t>タダシ</t>
  </si>
  <si>
    <t>木原</t>
  </si>
  <si>
    <t>キハラ</t>
  </si>
  <si>
    <t>晴彦</t>
  </si>
  <si>
    <t>ハルヒコ</t>
  </si>
  <si>
    <t>田村</t>
  </si>
  <si>
    <t>タムラ</t>
  </si>
  <si>
    <t>忠士</t>
  </si>
  <si>
    <t>年齢基準日</t>
    <rPh sb="0" eb="2">
      <t>ネンレイ</t>
    </rPh>
    <rPh sb="2" eb="4">
      <t>キジュン</t>
    </rPh>
    <rPh sb="4" eb="5">
      <t>ヒ</t>
    </rPh>
    <phoneticPr fontId="20"/>
  </si>
  <si>
    <t>令 和  　  年   　月  　 日</t>
    <rPh sb="0" eb="1">
      <t>レイ</t>
    </rPh>
    <rPh sb="2" eb="3">
      <t>ワ</t>
    </rPh>
    <rPh sb="8" eb="9">
      <t>ネン</t>
    </rPh>
    <rPh sb="13" eb="14">
      <t>ツキ</t>
    </rPh>
    <rPh sb="18" eb="19">
      <t>ヒ</t>
    </rPh>
    <phoneticPr fontId="20"/>
  </si>
  <si>
    <t>一般男子</t>
    <rPh sb="0" eb="2">
      <t>イッパン</t>
    </rPh>
    <rPh sb="2" eb="4">
      <t>ダンシ</t>
    </rPh>
    <phoneticPr fontId="20"/>
  </si>
  <si>
    <t>女子３５歳</t>
    <rPh sb="0" eb="2">
      <t>ジョシ</t>
    </rPh>
    <rPh sb="4" eb="5">
      <t>サイ</t>
    </rPh>
    <phoneticPr fontId="20"/>
  </si>
  <si>
    <t>女子４５歳</t>
    <rPh sb="0" eb="2">
      <t>ジョシ</t>
    </rPh>
    <rPh sb="4" eb="5">
      <t>サイ</t>
    </rPh>
    <phoneticPr fontId="20"/>
  </si>
  <si>
    <t>令和　　年度</t>
    <rPh sb="0" eb="2">
      <t>レイワ</t>
    </rPh>
    <rPh sb="4" eb="6">
      <t>ネンド</t>
    </rPh>
    <phoneticPr fontId="20"/>
  </si>
  <si>
    <t>別シートの「member」に各府県会員情報をCSVで抽出したものを貼り付けていただいておくと会員登録番号のみの入力（緑色欄）で申込書の入力を完了させることができます。</t>
    <phoneticPr fontId="20"/>
  </si>
  <si>
    <t>令和４年度　西日本ソフトテニス選手権大会申込書</t>
    <rPh sb="0" eb="2">
      <t>レイワ</t>
    </rPh>
    <rPh sb="3" eb="5">
      <t>ネンド</t>
    </rPh>
    <rPh sb="6" eb="7">
      <t>ニシ</t>
    </rPh>
    <rPh sb="7" eb="9">
      <t>ニホン</t>
    </rPh>
    <rPh sb="15" eb="18">
      <t>センシュケン</t>
    </rPh>
    <rPh sb="18" eb="20">
      <t>タイカイ</t>
    </rPh>
    <rPh sb="20" eb="23">
      <t>モウシコミショ</t>
    </rPh>
    <phoneticPr fontId="20"/>
  </si>
  <si>
    <t>　　　令和4年　　月　　日</t>
    <rPh sb="3" eb="5">
      <t>レイワ</t>
    </rPh>
    <rPh sb="6" eb="7">
      <t>ネン</t>
    </rPh>
    <rPh sb="9" eb="10">
      <t>ガツ</t>
    </rPh>
    <rPh sb="12" eb="13">
      <t>ニチ</t>
    </rPh>
    <phoneticPr fontId="20"/>
  </si>
  <si>
    <t>上記のとおり参加料は１ペア４，０００円×     ペア＝　        円を添えて申し込みます。（会員未登録選手の場合は　１ペア　６，０００円）</t>
    <rPh sb="0" eb="2">
      <t>ジョウキ</t>
    </rPh>
    <rPh sb="6" eb="8">
      <t>サンカ</t>
    </rPh>
    <rPh sb="8" eb="9">
      <t>リョウ</t>
    </rPh>
    <rPh sb="18" eb="19">
      <t>エン</t>
    </rPh>
    <rPh sb="37" eb="38">
      <t>エン</t>
    </rPh>
    <rPh sb="39" eb="40">
      <t>ソ</t>
    </rPh>
    <rPh sb="42" eb="43">
      <t>モウ</t>
    </rPh>
    <rPh sb="44" eb="45">
      <t>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</si>
</sst>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8"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22"/>
      <name val="HG丸ｺﾞｼｯｸM-PRO"/>
      <family val="3"/>
      <charset val="128"/>
    </font>
    <font>
      <sz val="11"/>
      <name val="HG丸ｺﾞｼｯｸM-PRO"/>
      <family val="3"/>
      <charset val="128"/>
    </font>
    <font>
      <b/>
      <sz val="11"/>
      <name val="HG丸ｺﾞｼｯｸM-PRO"/>
      <family val="3"/>
      <charset val="128"/>
    </font>
    <font>
      <u/>
      <sz val="14"/>
      <name val="HG丸ｺﾞｼｯｸM-PRO"/>
      <family val="3"/>
      <charset val="128"/>
    </font>
    <font>
      <b/>
      <u/>
      <sz val="14"/>
      <name val="HG丸ｺﾞｼｯｸM-PRO"/>
      <family val="3"/>
      <charset val="128"/>
    </font>
    <font>
      <sz val="8"/>
      <name val="HG丸ｺﾞｼｯｸM-PRO"/>
      <family val="3"/>
      <charset val="128"/>
    </font>
    <font>
      <sz val="12"/>
      <name val="HG丸ｺﾞｼｯｸM-PRO"/>
      <family val="3"/>
      <charset val="128"/>
    </font>
    <font>
      <u/>
      <sz val="11"/>
      <name val="HG丸ｺﾞｼｯｸM-PRO"/>
      <family val="3"/>
      <charset val="128"/>
    </font>
    <font>
      <b/>
      <u/>
      <sz val="11"/>
      <name val="HG丸ｺﾞｼｯｸM-PRO"/>
      <family val="3"/>
      <charset val="128"/>
    </font>
    <font>
      <sz val="10"/>
      <name val="ＭＳ ゴシック"/>
      <family val="3"/>
      <charset val="128"/>
    </font>
    <font>
      <sz val="12"/>
      <name val="ＭＳ ゴシック"/>
      <family val="3"/>
      <charset val="128"/>
    </font>
    <font>
      <sz val="11"/>
      <color rgb="FFFF0000"/>
      <name val="ＭＳ ゴシック"/>
      <family val="3"/>
      <charset val="128"/>
    </font>
    <font>
      <sz val="11"/>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129">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2" xfId="45" applyFont="1" applyBorder="1" applyAlignment="1">
      <alignment horizontal="center" vertical="center"/>
    </xf>
    <xf numFmtId="0" fontId="22" fillId="0" borderId="13" xfId="45" applyFont="1" applyBorder="1" applyAlignment="1">
      <alignment horizontal="center" vertical="center"/>
    </xf>
    <xf numFmtId="0" fontId="22" fillId="0" borderId="14" xfId="45" applyFont="1" applyBorder="1" applyAlignment="1">
      <alignment horizontal="center" vertical="center" shrinkToFit="1"/>
    </xf>
    <xf numFmtId="0" fontId="22" fillId="0" borderId="15" xfId="45" applyFont="1" applyBorder="1" applyAlignment="1">
      <alignment horizontal="center" vertical="center" shrinkToFit="1"/>
    </xf>
    <xf numFmtId="0" fontId="22" fillId="0" borderId="23" xfId="45" applyFont="1" applyBorder="1" applyAlignment="1">
      <alignment horizontal="center" vertical="center" shrinkToFit="1"/>
    </xf>
    <xf numFmtId="0" fontId="22" fillId="0" borderId="24" xfId="45" applyFont="1" applyBorder="1" applyAlignment="1">
      <alignment horizontal="left" vertical="center" shrinkToFit="1"/>
    </xf>
    <xf numFmtId="0" fontId="22" fillId="0" borderId="0" xfId="45" applyFont="1" applyAlignment="1">
      <alignment horizontal="center" vertical="center"/>
    </xf>
    <xf numFmtId="0" fontId="22" fillId="0" borderId="39" xfId="45" applyFont="1" applyBorder="1" applyAlignment="1">
      <alignment horizontal="center" vertical="center" shrinkToFit="1"/>
    </xf>
    <xf numFmtId="0" fontId="22" fillId="0" borderId="26" xfId="45" applyFont="1" applyBorder="1">
      <alignment vertical="center"/>
    </xf>
    <xf numFmtId="0" fontId="22" fillId="0" borderId="29" xfId="45" applyFont="1" applyBorder="1">
      <alignment vertical="center"/>
    </xf>
    <xf numFmtId="0" fontId="22" fillId="0" borderId="32" xfId="45" applyFont="1" applyBorder="1">
      <alignment vertical="center"/>
    </xf>
    <xf numFmtId="0" fontId="22" fillId="0" borderId="44" xfId="45" applyFont="1" applyBorder="1" applyAlignment="1">
      <alignment horizontal="center" vertical="center" shrinkToFit="1"/>
    </xf>
    <xf numFmtId="0" fontId="22" fillId="0" borderId="45" xfId="45" applyFont="1" applyBorder="1" applyAlignment="1">
      <alignment horizontal="center" vertical="center" shrinkToFit="1"/>
    </xf>
    <xf numFmtId="0" fontId="22" fillId="0" borderId="46" xfId="45" applyFont="1" applyBorder="1" applyAlignment="1">
      <alignment horizontal="center" vertical="center" shrinkToFit="1"/>
    </xf>
    <xf numFmtId="0" fontId="22" fillId="0" borderId="43" xfId="45" applyFont="1" applyBorder="1" applyAlignment="1">
      <alignment horizontal="center" vertical="center" shrinkToFit="1"/>
    </xf>
    <xf numFmtId="0" fontId="24" fillId="0" borderId="47" xfId="45" applyFont="1" applyBorder="1" applyAlignment="1">
      <alignment horizontal="center" vertical="center" wrapText="1"/>
    </xf>
    <xf numFmtId="49" fontId="26" fillId="0" borderId="0" xfId="45" applyNumberFormat="1" applyFont="1" applyBorder="1" applyAlignment="1">
      <alignment horizontal="left" vertical="center" shrinkToFit="1"/>
    </xf>
    <xf numFmtId="0" fontId="27" fillId="0" borderId="0" xfId="45" applyFont="1" applyBorder="1" applyAlignment="1">
      <alignment vertical="center" shrinkToFit="1"/>
    </xf>
    <xf numFmtId="0" fontId="26" fillId="0" borderId="0" xfId="45" applyFont="1" applyBorder="1" applyAlignment="1">
      <alignment vertical="center" shrinkToFit="1"/>
    </xf>
    <xf numFmtId="0" fontId="28" fillId="0" borderId="0" xfId="45" applyFont="1" applyBorder="1" applyAlignment="1">
      <alignment vertical="center" shrinkToFit="1"/>
    </xf>
    <xf numFmtId="0" fontId="29" fillId="0" borderId="0" xfId="45" applyFont="1" applyBorder="1" applyAlignment="1">
      <alignment horizontal="center" vertical="center" shrinkToFit="1"/>
    </xf>
    <xf numFmtId="58" fontId="26" fillId="0" borderId="0" xfId="45" applyNumberFormat="1" applyFont="1" applyBorder="1" applyAlignment="1">
      <alignment vertical="center" shrinkToFit="1"/>
    </xf>
    <xf numFmtId="0" fontId="26" fillId="0" borderId="0" xfId="45" applyFont="1" applyBorder="1" applyAlignment="1">
      <alignment horizontal="left" vertical="center" shrinkToFit="1"/>
    </xf>
    <xf numFmtId="0" fontId="26" fillId="0" borderId="0" xfId="45" applyFont="1" applyBorder="1" applyAlignment="1">
      <alignment horizontal="distributed" vertical="center" shrinkToFit="1"/>
    </xf>
    <xf numFmtId="0" fontId="30" fillId="0" borderId="0" xfId="45" applyFont="1" applyBorder="1" applyAlignment="1">
      <alignment horizontal="right" vertical="center" shrinkToFit="1"/>
    </xf>
    <xf numFmtId="0" fontId="26" fillId="0" borderId="36"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0" xfId="45" applyFont="1" applyBorder="1" applyAlignment="1">
      <alignment horizontal="center" vertical="top" shrinkToFit="1"/>
    </xf>
    <xf numFmtId="0" fontId="26" fillId="0" borderId="0" xfId="45" applyFont="1" applyBorder="1" applyAlignment="1">
      <alignment horizontal="center" shrinkToFit="1"/>
    </xf>
    <xf numFmtId="0" fontId="32" fillId="0" borderId="0" xfId="45" applyFont="1" applyBorder="1" applyAlignment="1">
      <alignment horizontal="left" vertical="center" shrinkToFit="1"/>
    </xf>
    <xf numFmtId="0" fontId="33" fillId="0" borderId="0" xfId="45" applyFont="1" applyBorder="1" applyAlignment="1">
      <alignment vertical="center" shrinkToFit="1"/>
    </xf>
    <xf numFmtId="0" fontId="22" fillId="0" borderId="10" xfId="45" applyFont="1" applyBorder="1" applyAlignment="1">
      <alignment horizontal="center" vertical="center"/>
    </xf>
    <xf numFmtId="0" fontId="22" fillId="0" borderId="0" xfId="45" applyFont="1" applyAlignment="1">
      <alignment horizontal="left" vertical="center" shrinkToFit="1"/>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0" xfId="45" applyFont="1" applyBorder="1" applyAlignment="1">
      <alignment horizontal="center" vertical="center"/>
    </xf>
    <xf numFmtId="0" fontId="22" fillId="0" borderId="47" xfId="45" applyFont="1" applyBorder="1" applyAlignment="1">
      <alignment horizontal="center" vertical="center"/>
    </xf>
    <xf numFmtId="0" fontId="22" fillId="0" borderId="20"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34" fillId="0" borderId="47" xfId="45" applyFont="1" applyBorder="1" applyAlignment="1">
      <alignment horizontal="center" vertical="center" wrapText="1"/>
    </xf>
    <xf numFmtId="14" fontId="22" fillId="0" borderId="47" xfId="45" applyNumberFormat="1" applyFont="1" applyBorder="1" applyAlignment="1">
      <alignment horizontal="center" vertical="center"/>
    </xf>
    <xf numFmtId="0" fontId="22" fillId="24" borderId="52" xfId="45" applyFont="1" applyFill="1" applyBorder="1" applyAlignment="1">
      <alignment horizontal="center" vertical="center"/>
    </xf>
    <xf numFmtId="0" fontId="22" fillId="24" borderId="21" xfId="45" applyFont="1" applyFill="1" applyBorder="1" applyAlignment="1">
      <alignment horizontal="center" vertical="center"/>
    </xf>
    <xf numFmtId="0" fontId="22" fillId="0" borderId="40" xfId="45" applyFont="1" applyBorder="1" applyAlignment="1">
      <alignment horizontal="center" vertical="center"/>
    </xf>
    <xf numFmtId="0" fontId="22" fillId="0" borderId="42" xfId="45" applyFont="1" applyBorder="1" applyAlignment="1">
      <alignment horizontal="center" vertical="center"/>
    </xf>
    <xf numFmtId="0" fontId="22" fillId="24" borderId="41" xfId="45" applyFont="1" applyFill="1" applyBorder="1" applyAlignment="1">
      <alignment horizontal="center" vertical="center"/>
    </xf>
    <xf numFmtId="14" fontId="22" fillId="0" borderId="42" xfId="45" applyNumberFormat="1" applyFont="1" applyBorder="1" applyAlignment="1">
      <alignment horizontal="center" vertical="center"/>
    </xf>
    <xf numFmtId="176" fontId="22" fillId="0" borderId="42" xfId="45" applyNumberFormat="1" applyFont="1" applyBorder="1" applyAlignment="1">
      <alignment horizontal="center" vertical="center"/>
    </xf>
    <xf numFmtId="0" fontId="22" fillId="0" borderId="0" xfId="45" applyFont="1" applyAlignment="1">
      <alignment vertical="center" wrapText="1"/>
    </xf>
    <xf numFmtId="0" fontId="22" fillId="0" borderId="0" xfId="45" applyFont="1" applyFill="1" applyAlignment="1">
      <alignment horizontal="left" vertical="center" shrinkToFit="1"/>
    </xf>
    <xf numFmtId="0" fontId="22" fillId="0" borderId="0" xfId="45" applyFont="1" applyFill="1" applyAlignment="1">
      <alignment horizontal="left" vertical="center"/>
    </xf>
    <xf numFmtId="0" fontId="35" fillId="0" borderId="0" xfId="45" applyFont="1" applyFill="1" applyAlignment="1">
      <alignment horizontal="left" vertical="center"/>
    </xf>
    <xf numFmtId="0" fontId="22" fillId="0" borderId="0" xfId="45" applyFont="1" applyFill="1" applyAlignment="1">
      <alignment horizontal="center" vertical="center"/>
    </xf>
    <xf numFmtId="0" fontId="22" fillId="0" borderId="51" xfId="45" applyFont="1" applyBorder="1">
      <alignment vertical="center"/>
    </xf>
    <xf numFmtId="0" fontId="22" fillId="0" borderId="0" xfId="45" applyFont="1" applyFill="1" applyAlignment="1">
      <alignment horizontal="right" vertical="center" shrinkToFit="1"/>
    </xf>
    <xf numFmtId="0" fontId="37" fillId="0" borderId="0" xfId="0" applyFont="1" applyAlignment="1">
      <alignment horizontal="left" vertical="center"/>
    </xf>
    <xf numFmtId="0" fontId="22" fillId="0" borderId="10" xfId="45" applyFont="1" applyBorder="1" applyAlignment="1">
      <alignment horizontal="center" vertical="center"/>
    </xf>
    <xf numFmtId="0" fontId="22" fillId="0" borderId="0" xfId="45" applyFont="1" applyBorder="1">
      <alignment vertical="center"/>
    </xf>
    <xf numFmtId="0" fontId="24" fillId="0" borderId="0" xfId="45" applyFont="1" applyBorder="1" applyAlignment="1">
      <alignment horizontal="center" vertical="center" wrapText="1"/>
    </xf>
    <xf numFmtId="0" fontId="22" fillId="0" borderId="25" xfId="45" applyFont="1" applyBorder="1" applyAlignment="1">
      <alignment horizontal="center" vertical="center"/>
    </xf>
    <xf numFmtId="0" fontId="22" fillId="0" borderId="26" xfId="45" applyFont="1" applyBorder="1" applyAlignment="1">
      <alignment horizontal="center" vertical="center"/>
    </xf>
    <xf numFmtId="0" fontId="22" fillId="0" borderId="0" xfId="45" applyFont="1" applyAlignment="1">
      <alignment horizontal="left" vertical="center" wrapText="1"/>
    </xf>
    <xf numFmtId="0" fontId="22" fillId="0" borderId="31" xfId="45" applyFont="1" applyBorder="1" applyAlignment="1">
      <alignment horizontal="center" vertical="center"/>
    </xf>
    <xf numFmtId="0" fontId="22" fillId="0" borderId="32" xfId="45" applyFont="1" applyBorder="1" applyAlignment="1">
      <alignment horizontal="center" vertical="center"/>
    </xf>
    <xf numFmtId="0" fontId="36" fillId="0" borderId="0" xfId="45" applyFont="1" applyAlignment="1">
      <alignment horizontal="left" vertical="center" wrapText="1"/>
    </xf>
    <xf numFmtId="0" fontId="22" fillId="0" borderId="0" xfId="45" applyFont="1" applyAlignment="1">
      <alignment horizontal="left" vertical="center" shrinkToFit="1"/>
    </xf>
    <xf numFmtId="0" fontId="22" fillId="0" borderId="48" xfId="45" applyFont="1" applyBorder="1" applyAlignment="1">
      <alignment horizontal="center" vertical="center"/>
    </xf>
    <xf numFmtId="0" fontId="22" fillId="0" borderId="33" xfId="45" applyFont="1" applyBorder="1" applyAlignment="1">
      <alignment horizontal="center" vertical="center"/>
    </xf>
    <xf numFmtId="0" fontId="22" fillId="0" borderId="49" xfId="45" applyFont="1" applyBorder="1" applyAlignment="1">
      <alignment horizontal="center" vertical="center"/>
    </xf>
    <xf numFmtId="0" fontId="22" fillId="0" borderId="27" xfId="45" applyFont="1" applyBorder="1" applyAlignment="1">
      <alignment horizontal="center" vertical="center"/>
    </xf>
    <xf numFmtId="0" fontId="22" fillId="0" borderId="28" xfId="45" applyFont="1" applyBorder="1" applyAlignment="1">
      <alignment horizontal="center" vertical="center"/>
    </xf>
    <xf numFmtId="0" fontId="35" fillId="0" borderId="0" xfId="45" applyFont="1" applyFill="1" applyAlignment="1">
      <alignment horizontal="right" vertical="center"/>
    </xf>
    <xf numFmtId="0" fontId="22" fillId="0" borderId="10" xfId="45" applyFont="1" applyBorder="1" applyAlignment="1">
      <alignment horizontal="center" vertical="center"/>
    </xf>
    <xf numFmtId="0" fontId="22" fillId="0" borderId="18" xfId="45" applyFont="1" applyBorder="1" applyAlignment="1">
      <alignment horizontal="left" vertical="center"/>
    </xf>
    <xf numFmtId="0" fontId="22" fillId="0" borderId="29" xfId="45" applyFont="1" applyBorder="1" applyAlignment="1">
      <alignment horizontal="left" vertical="center"/>
    </xf>
    <xf numFmtId="0" fontId="22" fillId="0" borderId="20" xfId="45" applyFont="1" applyBorder="1" applyAlignment="1">
      <alignment horizontal="center" vertical="center"/>
    </xf>
    <xf numFmtId="0" fontId="22" fillId="0" borderId="53" xfId="45" applyFont="1" applyBorder="1" applyAlignment="1">
      <alignment horizontal="center" vertical="center"/>
    </xf>
    <xf numFmtId="0" fontId="23" fillId="0" borderId="0" xfId="45" applyFont="1" applyAlignment="1">
      <alignment horizontal="center" vertical="center"/>
    </xf>
    <xf numFmtId="0" fontId="24" fillId="0" borderId="0" xfId="45" applyFont="1" applyBorder="1" applyAlignment="1">
      <alignment horizontal="center" vertical="center"/>
    </xf>
    <xf numFmtId="0" fontId="22" fillId="0" borderId="30" xfId="45" applyFont="1" applyBorder="1" applyAlignment="1">
      <alignment horizontal="left" vertical="center"/>
    </xf>
    <xf numFmtId="0" fontId="22" fillId="0" borderId="50" xfId="45" applyFont="1" applyBorder="1" applyAlignment="1">
      <alignment horizontal="right" vertical="center"/>
    </xf>
    <xf numFmtId="0" fontId="26" fillId="0" borderId="0" xfId="45" applyFont="1" applyBorder="1" applyAlignment="1">
      <alignment horizontal="left" vertical="center" shrinkToFit="1"/>
    </xf>
    <xf numFmtId="0" fontId="32" fillId="0" borderId="0" xfId="45" applyFont="1" applyBorder="1" applyAlignment="1">
      <alignment horizontal="left" vertical="center" shrinkToFit="1"/>
    </xf>
    <xf numFmtId="0" fontId="26" fillId="0" borderId="21"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35" xfId="45" applyFont="1" applyBorder="1" applyAlignment="1">
      <alignment horizontal="center" vertical="center" shrinkToFit="1"/>
    </xf>
    <xf numFmtId="0" fontId="27" fillId="0" borderId="36" xfId="45" applyFont="1" applyBorder="1" applyAlignment="1">
      <alignment horizontal="left" vertical="center" shrinkToFit="1"/>
    </xf>
    <xf numFmtId="0" fontId="27" fillId="0" borderId="37" xfId="45" applyFont="1" applyBorder="1" applyAlignment="1">
      <alignment horizontal="left" vertical="center" shrinkToFit="1"/>
    </xf>
    <xf numFmtId="0" fontId="27" fillId="0" borderId="38" xfId="45" applyFont="1" applyBorder="1" applyAlignment="1">
      <alignment horizontal="left" vertical="center" shrinkToFit="1"/>
    </xf>
    <xf numFmtId="0" fontId="26" fillId="0" borderId="0" xfId="45" applyFont="1" applyBorder="1" applyAlignment="1">
      <alignment horizontal="center" vertical="center" shrinkToFit="1"/>
    </xf>
    <xf numFmtId="0" fontId="27" fillId="0" borderId="0" xfId="45" applyFont="1" applyBorder="1" applyAlignment="1">
      <alignment horizontal="center" vertical="center" shrinkToFit="1"/>
    </xf>
    <xf numFmtId="49" fontId="26" fillId="0" borderId="0" xfId="45" applyNumberFormat="1" applyFont="1" applyBorder="1" applyAlignment="1">
      <alignment vertical="center" shrinkToFit="1"/>
    </xf>
    <xf numFmtId="0" fontId="25" fillId="0" borderId="0" xfId="45" applyFont="1" applyBorder="1" applyAlignment="1">
      <alignment horizontal="center" vertical="center" shrinkToFit="1"/>
    </xf>
    <xf numFmtId="0" fontId="26" fillId="0" borderId="0" xfId="45" applyFont="1" applyBorder="1" applyAlignment="1">
      <alignment vertical="center" shrinkToFit="1"/>
    </xf>
    <xf numFmtId="0" fontId="26" fillId="0" borderId="19"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22" xfId="45" applyFont="1" applyBorder="1" applyAlignment="1">
      <alignment horizontal="center" vertical="center" shrinkToFit="1"/>
    </xf>
    <xf numFmtId="0" fontId="26" fillId="0" borderId="25" xfId="45" applyFont="1" applyBorder="1" applyAlignment="1">
      <alignment horizontal="center" vertical="center" shrinkToFit="1"/>
    </xf>
    <xf numFmtId="0" fontId="27" fillId="0" borderId="25" xfId="45" applyFont="1" applyBorder="1" applyAlignment="1">
      <alignment horizontal="center" vertical="center" shrinkToFit="1"/>
    </xf>
    <xf numFmtId="0" fontId="26" fillId="0" borderId="36" xfId="45" applyFont="1" applyBorder="1" applyAlignment="1">
      <alignment horizontal="center" vertical="center" shrinkToFit="1"/>
    </xf>
    <xf numFmtId="0" fontId="26" fillId="0" borderId="38" xfId="45" applyFont="1" applyBorder="1" applyAlignment="1">
      <alignment horizontal="center" vertical="center" shrinkToFit="1"/>
    </xf>
    <xf numFmtId="0" fontId="26" fillId="0" borderId="37" xfId="45" applyFont="1" applyBorder="1" applyAlignment="1">
      <alignment horizontal="center" vertical="center" shrinkToFit="1"/>
    </xf>
    <xf numFmtId="58" fontId="26" fillId="0" borderId="0" xfId="45" applyNumberFormat="1" applyFont="1" applyBorder="1" applyAlignment="1">
      <alignment vertical="center" shrinkToFit="1"/>
    </xf>
    <xf numFmtId="0" fontId="27" fillId="0" borderId="36" xfId="45" applyFont="1" applyBorder="1" applyAlignment="1">
      <alignment horizontal="center" vertical="center" shrinkToFit="1"/>
    </xf>
    <xf numFmtId="0" fontId="27" fillId="0" borderId="37" xfId="45" applyFont="1" applyBorder="1" applyAlignment="1">
      <alignment horizontal="center" vertical="center" shrinkToFit="1"/>
    </xf>
    <xf numFmtId="0" fontId="27" fillId="0" borderId="38" xfId="45" applyFont="1" applyBorder="1" applyAlignment="1">
      <alignment horizontal="center" vertical="center" shrinkToFit="1"/>
    </xf>
    <xf numFmtId="0" fontId="26" fillId="0" borderId="34" xfId="45" applyFont="1" applyBorder="1" applyAlignment="1">
      <alignment horizontal="center" vertical="center" shrinkToFit="1"/>
    </xf>
    <xf numFmtId="0" fontId="31" fillId="0" borderId="19" xfId="45" applyFont="1" applyBorder="1" applyAlignment="1">
      <alignment horizontal="left" vertical="center" shrinkToFit="1"/>
    </xf>
    <xf numFmtId="0" fontId="31" fillId="0" borderId="16" xfId="45" applyFont="1" applyBorder="1" applyAlignment="1">
      <alignment horizontal="left" vertical="center" shrinkToFit="1"/>
    </xf>
    <xf numFmtId="0" fontId="31" fillId="0" borderId="22" xfId="45" applyFont="1" applyBorder="1" applyAlignment="1">
      <alignment horizontal="left" vertical="center" shrinkToFit="1"/>
    </xf>
    <xf numFmtId="0" fontId="31" fillId="0" borderId="21"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5" xfId="45" applyFont="1" applyBorder="1" applyAlignment="1">
      <alignment horizontal="left" vertical="center" shrinkToFit="1"/>
    </xf>
    <xf numFmtId="0" fontId="26" fillId="0" borderId="19" xfId="45" applyFont="1" applyBorder="1" applyAlignment="1">
      <alignment vertical="center" shrinkToFit="1"/>
    </xf>
    <xf numFmtId="0" fontId="26" fillId="0" borderId="16" xfId="45" applyFont="1" applyBorder="1" applyAlignment="1">
      <alignment vertical="center" shrinkToFit="1"/>
    </xf>
    <xf numFmtId="0" fontId="26" fillId="0" borderId="22" xfId="45" applyFont="1" applyBorder="1" applyAlignment="1">
      <alignment vertical="center" shrinkToFit="1"/>
    </xf>
    <xf numFmtId="0" fontId="26" fillId="0" borderId="21" xfId="45" applyFont="1" applyBorder="1" applyAlignment="1">
      <alignment vertical="center" shrinkToFit="1"/>
    </xf>
    <xf numFmtId="0" fontId="26" fillId="0" borderId="17" xfId="45" applyFont="1" applyBorder="1" applyAlignment="1">
      <alignment vertical="center" shrinkToFit="1"/>
    </xf>
    <xf numFmtId="0" fontId="26" fillId="0" borderId="35" xfId="45" applyFont="1" applyBorder="1" applyAlignment="1">
      <alignment vertical="center" shrinkToFit="1"/>
    </xf>
    <xf numFmtId="0" fontId="26" fillId="0" borderId="11" xfId="45"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7" xr:uid="{00000000-0005-0000-0000-00002D000000}"/>
    <cellStyle name="標準_西日本シニア選手権大会申込書・変更届（Ｈ２５）案" xfId="45" xr:uid="{00000000-0005-0000-0000-00002E000000}"/>
    <cellStyle name="良い" xfId="46" builtinId="26" customBuiltin="1"/>
  </cellStyles>
  <dxfs count="3">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1025" name="Oval 1">
          <a:extLst>
            <a:ext uri="{FF2B5EF4-FFF2-40B4-BE49-F238E27FC236}">
              <a16:creationId xmlns:a16="http://schemas.microsoft.com/office/drawing/2014/main" id="{00000000-0008-0000-0200-000001040000}"/>
            </a:ext>
          </a:extLst>
        </xdr:cNvPr>
        <xdr:cNvSpPr>
          <a:spLocks noChangeArrowheads="1"/>
        </xdr:cNvSpPr>
      </xdr:nvSpPr>
      <xdr:spPr bwMode="auto">
        <a:xfrm>
          <a:off x="6305550" y="25717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243840</xdr:colOff>
      <xdr:row>6</xdr:row>
      <xdr:rowOff>281940</xdr:rowOff>
    </xdr:from>
    <xdr:to>
      <xdr:col>10</xdr:col>
      <xdr:colOff>541020</xdr:colOff>
      <xdr:row>9</xdr:row>
      <xdr:rowOff>274320</xdr:rowOff>
    </xdr:to>
    <xdr:sp macro="" textlink="">
      <xdr:nvSpPr>
        <xdr:cNvPr id="3" name="左矢印 2">
          <a:extLst>
            <a:ext uri="{FF2B5EF4-FFF2-40B4-BE49-F238E27FC236}">
              <a16:creationId xmlns:a16="http://schemas.microsoft.com/office/drawing/2014/main" id="{00000000-0008-0000-0200-000003000000}"/>
            </a:ext>
          </a:extLst>
        </xdr:cNvPr>
        <xdr:cNvSpPr/>
      </xdr:nvSpPr>
      <xdr:spPr>
        <a:xfrm>
          <a:off x="5187315" y="2053590"/>
          <a:ext cx="2002155" cy="73533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各府県会長名と会長印</a:t>
          </a:r>
        </a:p>
      </xdr:txBody>
    </xdr:sp>
    <xdr:clientData/>
  </xdr:twoCellAnchor>
  <xdr:oneCellAnchor>
    <xdr:from>
      <xdr:col>10</xdr:col>
      <xdr:colOff>609600</xdr:colOff>
      <xdr:row>11</xdr:row>
      <xdr:rowOff>129540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609600</xdr:colOff>
      <xdr:row>10</xdr:row>
      <xdr:rowOff>129540</xdr:rowOff>
    </xdr:from>
    <xdr:ext cx="184731" cy="264560"/>
    <xdr:sp macro="" textlink="">
      <xdr:nvSpPr>
        <xdr:cNvPr id="7" name="テキスト ボックス 6">
          <a:extLst>
            <a:ext uri="{FF2B5EF4-FFF2-40B4-BE49-F238E27FC236}">
              <a16:creationId xmlns:a16="http://schemas.microsoft.com/office/drawing/2014/main" id="{EFB066D9-1289-4235-A515-0ECEF621150B}"/>
            </a:ext>
          </a:extLst>
        </xdr:cNvPr>
        <xdr:cNvSpPr txBox="1"/>
      </xdr:nvSpPr>
      <xdr:spPr>
        <a:xfrm>
          <a:off x="7258050" y="29584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609600</xdr:colOff>
      <xdr:row>11</xdr:row>
      <xdr:rowOff>129540</xdr:rowOff>
    </xdr:from>
    <xdr:ext cx="184731" cy="264560"/>
    <xdr:sp macro="" textlink="">
      <xdr:nvSpPr>
        <xdr:cNvPr id="8" name="テキスト ボックス 7">
          <a:extLst>
            <a:ext uri="{FF2B5EF4-FFF2-40B4-BE49-F238E27FC236}">
              <a16:creationId xmlns:a16="http://schemas.microsoft.com/office/drawing/2014/main" id="{6BB6E45D-8118-48AF-A62C-1E72B2ED49EA}"/>
            </a:ext>
          </a:extLst>
        </xdr:cNvPr>
        <xdr:cNvSpPr txBox="1"/>
      </xdr:nvSpPr>
      <xdr:spPr>
        <a:xfrm>
          <a:off x="7258050" y="31489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R33"/>
  <sheetViews>
    <sheetView view="pageBreakPreview" zoomScale="80" zoomScaleNormal="80" zoomScaleSheetLayoutView="80" workbookViewId="0">
      <pane ySplit="5" topLeftCell="A6" activePane="bottomLeft" state="frozen"/>
      <selection pane="bottomLeft" activeCell="J41" sqref="J41"/>
    </sheetView>
  </sheetViews>
  <sheetFormatPr defaultColWidth="9" defaultRowHeight="13.5" x14ac:dyDescent="0.15"/>
  <cols>
    <col min="1" max="1" width="6.5" style="1" customWidth="1"/>
    <col min="2" max="3" width="14.75" style="1" customWidth="1"/>
    <col min="4" max="4" width="10.375" style="9" customWidth="1"/>
    <col min="5" max="5" width="20" style="1" customWidth="1"/>
    <col min="6" max="6" width="10.375" style="9" customWidth="1"/>
    <col min="7" max="7" width="20" style="1" customWidth="1"/>
    <col min="8" max="8" width="7.625" style="1" customWidth="1"/>
    <col min="9" max="10" width="12.375" style="1" customWidth="1"/>
    <col min="11" max="11" width="9.75" style="1" customWidth="1"/>
    <col min="12" max="12" width="7.625" style="1" customWidth="1"/>
    <col min="13" max="14" width="12.375" style="1" customWidth="1"/>
    <col min="15" max="15" width="9.75" style="1" customWidth="1"/>
    <col min="16" max="16" width="7.75" style="1" customWidth="1"/>
    <col min="17" max="18" width="13.875" style="1" customWidth="1"/>
    <col min="19" max="16384" width="9" style="1"/>
  </cols>
  <sheetData>
    <row r="1" spans="1:18" hidden="1" x14ac:dyDescent="0.15">
      <c r="B1" s="1">
        <v>2</v>
      </c>
      <c r="C1" s="1">
        <v>2</v>
      </c>
      <c r="E1" s="1">
        <v>9</v>
      </c>
      <c r="G1" s="1">
        <v>9</v>
      </c>
      <c r="I1" s="1">
        <v>7</v>
      </c>
      <c r="K1" s="1">
        <v>19</v>
      </c>
      <c r="M1" s="1">
        <v>7</v>
      </c>
      <c r="O1" s="1">
        <v>19</v>
      </c>
    </row>
    <row r="2" spans="1:18" ht="33" customHeight="1" thickBot="1" x14ac:dyDescent="0.2">
      <c r="A2" s="86" t="s">
        <v>126</v>
      </c>
      <c r="B2" s="86"/>
      <c r="C2" s="86"/>
      <c r="D2" s="86"/>
      <c r="E2" s="86"/>
      <c r="F2" s="86"/>
      <c r="G2" s="86"/>
      <c r="H2" s="86"/>
      <c r="I2" s="86"/>
      <c r="J2" s="86"/>
      <c r="K2" s="86"/>
      <c r="L2" s="86"/>
      <c r="M2" s="86"/>
      <c r="N2" s="86"/>
      <c r="O2" s="86"/>
      <c r="P2" s="86"/>
    </row>
    <row r="3" spans="1:18" ht="30" customHeight="1" thickBot="1" x14ac:dyDescent="0.2">
      <c r="A3" s="40"/>
      <c r="B3" s="67"/>
      <c r="C3" s="87"/>
      <c r="D3" s="87"/>
      <c r="E3" s="66"/>
      <c r="F3" s="18" t="s">
        <v>75</v>
      </c>
      <c r="G3" s="43"/>
      <c r="H3" s="62"/>
      <c r="I3" s="41"/>
      <c r="J3" s="41"/>
      <c r="K3" s="41"/>
      <c r="L3" s="41"/>
      <c r="M3" s="41"/>
      <c r="N3" s="48" t="s">
        <v>119</v>
      </c>
      <c r="O3" s="49">
        <v>44652</v>
      </c>
      <c r="P3" s="41"/>
    </row>
    <row r="4" spans="1:18" ht="14.25" thickBot="1" x14ac:dyDescent="0.2"/>
    <row r="5" spans="1:18" s="2" customFormat="1" ht="22.15" customHeight="1" thickBot="1" x14ac:dyDescent="0.2">
      <c r="A5" s="5" t="s">
        <v>0</v>
      </c>
      <c r="B5" s="6" t="s">
        <v>37</v>
      </c>
      <c r="C5" s="6" t="s">
        <v>68</v>
      </c>
      <c r="D5" s="7" t="s">
        <v>38</v>
      </c>
      <c r="E5" s="15" t="s">
        <v>39</v>
      </c>
      <c r="F5" s="16" t="s">
        <v>40</v>
      </c>
      <c r="G5" s="14" t="s">
        <v>41</v>
      </c>
      <c r="H5" s="16" t="s">
        <v>43</v>
      </c>
      <c r="I5" s="17" t="s">
        <v>1</v>
      </c>
      <c r="J5" s="17" t="s">
        <v>2</v>
      </c>
      <c r="K5" s="15" t="s">
        <v>36</v>
      </c>
      <c r="L5" s="16" t="s">
        <v>44</v>
      </c>
      <c r="M5" s="17" t="s">
        <v>1</v>
      </c>
      <c r="N5" s="17" t="s">
        <v>2</v>
      </c>
      <c r="O5" s="15" t="s">
        <v>42</v>
      </c>
      <c r="P5" s="10" t="s">
        <v>3</v>
      </c>
      <c r="Q5" s="2" t="s">
        <v>45</v>
      </c>
      <c r="R5" s="2" t="s">
        <v>121</v>
      </c>
    </row>
    <row r="6" spans="1:18" ht="24" customHeight="1" x14ac:dyDescent="0.15">
      <c r="A6" s="36">
        <v>1</v>
      </c>
      <c r="B6" s="42" t="e">
        <f t="shared" ref="B6:B17" si="0">VLOOKUP($J6,会員登録,B$1,0)&amp;"　"&amp;VLOOKUP($J6,会員登録,B$1+1,0)</f>
        <v>#N/A</v>
      </c>
      <c r="C6" s="42" t="e">
        <f t="shared" ref="C6:C17" si="1">VLOOKUP($N6,会員登録,C$1,0)&amp;"　"&amp;VLOOKUP($N6,会員登録,C$1+1,0)</f>
        <v>#N/A</v>
      </c>
      <c r="D6" s="51"/>
      <c r="E6" s="52" t="e">
        <f t="shared" ref="E6:E17" si="2">VLOOKUP($J6,会員登録,E$1,0)</f>
        <v>#N/A</v>
      </c>
      <c r="F6" s="50"/>
      <c r="G6" s="52" t="e">
        <f t="shared" ref="G6:G17" si="3">VLOOKUP($N6,会員登録,G$1,0)</f>
        <v>#N/A</v>
      </c>
      <c r="H6" s="53" t="e">
        <f t="shared" ref="H6:H17" si="4">+YEAR($O$3-$I6)-1900</f>
        <v>#N/A</v>
      </c>
      <c r="I6" s="56" t="e">
        <f t="shared" ref="I6:I17" si="5">VLOOKUP($J6,会員登録,I$1,0)</f>
        <v>#N/A</v>
      </c>
      <c r="J6" s="54"/>
      <c r="K6" s="52" t="e">
        <f t="shared" ref="K6:K17" si="6">VLOOKUP($J6,会員登録,K$1,0)</f>
        <v>#N/A</v>
      </c>
      <c r="L6" s="53" t="e">
        <f t="shared" ref="L6:L17" si="7">+YEAR($O$3-$M6)-1900</f>
        <v>#N/A</v>
      </c>
      <c r="M6" s="55" t="e">
        <f t="shared" ref="M6:M17" si="8">VLOOKUP($N6,会員登録,M$1,0)</f>
        <v>#N/A</v>
      </c>
      <c r="N6" s="54"/>
      <c r="O6" s="52" t="e">
        <f t="shared" ref="O6:O17" si="9">VLOOKUP($N6,会員登録,O$1,0)</f>
        <v>#N/A</v>
      </c>
      <c r="P6" s="11"/>
      <c r="Q6" s="9" t="s">
        <v>46</v>
      </c>
      <c r="R6" s="9" t="s">
        <v>122</v>
      </c>
    </row>
    <row r="7" spans="1:18" ht="24" customHeight="1" x14ac:dyDescent="0.15">
      <c r="A7" s="65">
        <v>2</v>
      </c>
      <c r="B7" s="42" t="e">
        <f t="shared" si="0"/>
        <v>#N/A</v>
      </c>
      <c r="C7" s="42" t="e">
        <f t="shared" si="1"/>
        <v>#N/A</v>
      </c>
      <c r="D7" s="51"/>
      <c r="E7" s="52" t="e">
        <f t="shared" si="2"/>
        <v>#N/A</v>
      </c>
      <c r="F7" s="50"/>
      <c r="G7" s="52" t="e">
        <f t="shared" si="3"/>
        <v>#N/A</v>
      </c>
      <c r="H7" s="53" t="e">
        <f t="shared" si="4"/>
        <v>#N/A</v>
      </c>
      <c r="I7" s="56" t="e">
        <f t="shared" si="5"/>
        <v>#N/A</v>
      </c>
      <c r="J7" s="54"/>
      <c r="K7" s="52" t="e">
        <f t="shared" si="6"/>
        <v>#N/A</v>
      </c>
      <c r="L7" s="53" t="e">
        <f t="shared" si="7"/>
        <v>#N/A</v>
      </c>
      <c r="M7" s="55" t="e">
        <f t="shared" si="8"/>
        <v>#N/A</v>
      </c>
      <c r="N7" s="54"/>
      <c r="O7" s="52" t="e">
        <f t="shared" si="9"/>
        <v>#N/A</v>
      </c>
      <c r="P7" s="11"/>
      <c r="Q7" s="9" t="s">
        <v>47</v>
      </c>
      <c r="R7" s="9" t="s">
        <v>123</v>
      </c>
    </row>
    <row r="8" spans="1:18" ht="24" customHeight="1" x14ac:dyDescent="0.15">
      <c r="A8" s="65">
        <v>3</v>
      </c>
      <c r="B8" s="42" t="e">
        <f t="shared" si="0"/>
        <v>#N/A</v>
      </c>
      <c r="C8" s="42" t="e">
        <f t="shared" si="1"/>
        <v>#N/A</v>
      </c>
      <c r="D8" s="51"/>
      <c r="E8" s="52" t="e">
        <f t="shared" si="2"/>
        <v>#N/A</v>
      </c>
      <c r="F8" s="50"/>
      <c r="G8" s="52" t="e">
        <f t="shared" si="3"/>
        <v>#N/A</v>
      </c>
      <c r="H8" s="53" t="e">
        <f t="shared" si="4"/>
        <v>#N/A</v>
      </c>
      <c r="I8" s="56" t="e">
        <f t="shared" si="5"/>
        <v>#N/A</v>
      </c>
      <c r="J8" s="54"/>
      <c r="K8" s="52" t="e">
        <f t="shared" si="6"/>
        <v>#N/A</v>
      </c>
      <c r="L8" s="53" t="e">
        <f t="shared" si="7"/>
        <v>#N/A</v>
      </c>
      <c r="M8" s="55" t="e">
        <f t="shared" si="8"/>
        <v>#N/A</v>
      </c>
      <c r="N8" s="54"/>
      <c r="O8" s="52" t="e">
        <f t="shared" si="9"/>
        <v>#N/A</v>
      </c>
      <c r="P8" s="11"/>
      <c r="Q8" s="9" t="s">
        <v>48</v>
      </c>
      <c r="R8" s="9"/>
    </row>
    <row r="9" spans="1:18" ht="24" customHeight="1" x14ac:dyDescent="0.15">
      <c r="A9" s="65">
        <v>4</v>
      </c>
      <c r="B9" s="42" t="e">
        <f t="shared" si="0"/>
        <v>#N/A</v>
      </c>
      <c r="C9" s="42" t="e">
        <f t="shared" si="1"/>
        <v>#N/A</v>
      </c>
      <c r="D9" s="51"/>
      <c r="E9" s="52" t="e">
        <f t="shared" si="2"/>
        <v>#N/A</v>
      </c>
      <c r="F9" s="50"/>
      <c r="G9" s="52" t="e">
        <f t="shared" si="3"/>
        <v>#N/A</v>
      </c>
      <c r="H9" s="53" t="e">
        <f t="shared" si="4"/>
        <v>#N/A</v>
      </c>
      <c r="I9" s="56" t="e">
        <f t="shared" si="5"/>
        <v>#N/A</v>
      </c>
      <c r="J9" s="54"/>
      <c r="K9" s="52" t="e">
        <f t="shared" si="6"/>
        <v>#N/A</v>
      </c>
      <c r="L9" s="53" t="e">
        <f t="shared" si="7"/>
        <v>#N/A</v>
      </c>
      <c r="M9" s="55" t="e">
        <f t="shared" si="8"/>
        <v>#N/A</v>
      </c>
      <c r="N9" s="54"/>
      <c r="O9" s="52" t="e">
        <f t="shared" si="9"/>
        <v>#N/A</v>
      </c>
      <c r="P9" s="11"/>
      <c r="Q9" s="9" t="s">
        <v>49</v>
      </c>
      <c r="R9" s="9"/>
    </row>
    <row r="10" spans="1:18" ht="24" customHeight="1" x14ac:dyDescent="0.15">
      <c r="A10" s="65">
        <v>5</v>
      </c>
      <c r="B10" s="42" t="e">
        <f t="shared" si="0"/>
        <v>#N/A</v>
      </c>
      <c r="C10" s="42" t="e">
        <f t="shared" si="1"/>
        <v>#N/A</v>
      </c>
      <c r="D10" s="51"/>
      <c r="E10" s="52" t="e">
        <f t="shared" si="2"/>
        <v>#N/A</v>
      </c>
      <c r="F10" s="50"/>
      <c r="G10" s="52" t="e">
        <f t="shared" si="3"/>
        <v>#N/A</v>
      </c>
      <c r="H10" s="53" t="e">
        <f t="shared" si="4"/>
        <v>#N/A</v>
      </c>
      <c r="I10" s="56" t="e">
        <f t="shared" si="5"/>
        <v>#N/A</v>
      </c>
      <c r="J10" s="54"/>
      <c r="K10" s="52" t="e">
        <f t="shared" si="6"/>
        <v>#N/A</v>
      </c>
      <c r="L10" s="53" t="e">
        <f t="shared" si="7"/>
        <v>#N/A</v>
      </c>
      <c r="M10" s="55" t="e">
        <f t="shared" si="8"/>
        <v>#N/A</v>
      </c>
      <c r="N10" s="54"/>
      <c r="O10" s="52" t="e">
        <f t="shared" si="9"/>
        <v>#N/A</v>
      </c>
      <c r="P10" s="11"/>
      <c r="Q10" s="9" t="s">
        <v>50</v>
      </c>
      <c r="R10" s="9"/>
    </row>
    <row r="11" spans="1:18" ht="24" customHeight="1" x14ac:dyDescent="0.15">
      <c r="A11" s="65">
        <v>6</v>
      </c>
      <c r="B11" s="42" t="e">
        <f t="shared" si="0"/>
        <v>#N/A</v>
      </c>
      <c r="C11" s="42" t="e">
        <f t="shared" si="1"/>
        <v>#N/A</v>
      </c>
      <c r="D11" s="51"/>
      <c r="E11" s="52" t="e">
        <f t="shared" si="2"/>
        <v>#N/A</v>
      </c>
      <c r="F11" s="50"/>
      <c r="G11" s="52" t="e">
        <f t="shared" si="3"/>
        <v>#N/A</v>
      </c>
      <c r="H11" s="53" t="e">
        <f t="shared" si="4"/>
        <v>#N/A</v>
      </c>
      <c r="I11" s="56" t="e">
        <f t="shared" si="5"/>
        <v>#N/A</v>
      </c>
      <c r="J11" s="54"/>
      <c r="K11" s="52" t="e">
        <f t="shared" si="6"/>
        <v>#N/A</v>
      </c>
      <c r="L11" s="53" t="e">
        <f t="shared" si="7"/>
        <v>#N/A</v>
      </c>
      <c r="M11" s="55" t="e">
        <f t="shared" si="8"/>
        <v>#N/A</v>
      </c>
      <c r="N11" s="54"/>
      <c r="O11" s="52" t="e">
        <f t="shared" si="9"/>
        <v>#N/A</v>
      </c>
      <c r="P11" s="11"/>
      <c r="Q11" s="9" t="s">
        <v>51</v>
      </c>
      <c r="R11" s="9"/>
    </row>
    <row r="12" spans="1:18" ht="24" customHeight="1" x14ac:dyDescent="0.15">
      <c r="A12" s="65">
        <v>7</v>
      </c>
      <c r="B12" s="42" t="e">
        <f t="shared" si="0"/>
        <v>#N/A</v>
      </c>
      <c r="C12" s="42" t="e">
        <f t="shared" si="1"/>
        <v>#N/A</v>
      </c>
      <c r="D12" s="51"/>
      <c r="E12" s="52" t="e">
        <f t="shared" si="2"/>
        <v>#N/A</v>
      </c>
      <c r="F12" s="50"/>
      <c r="G12" s="52" t="e">
        <f t="shared" si="3"/>
        <v>#N/A</v>
      </c>
      <c r="H12" s="53" t="e">
        <f t="shared" si="4"/>
        <v>#N/A</v>
      </c>
      <c r="I12" s="56" t="e">
        <f t="shared" si="5"/>
        <v>#N/A</v>
      </c>
      <c r="J12" s="54"/>
      <c r="K12" s="52" t="e">
        <f t="shared" si="6"/>
        <v>#N/A</v>
      </c>
      <c r="L12" s="53" t="e">
        <f t="shared" si="7"/>
        <v>#N/A</v>
      </c>
      <c r="M12" s="55" t="e">
        <f t="shared" si="8"/>
        <v>#N/A</v>
      </c>
      <c r="N12" s="54"/>
      <c r="O12" s="52" t="e">
        <f t="shared" si="9"/>
        <v>#N/A</v>
      </c>
      <c r="P12" s="11"/>
      <c r="Q12" s="9" t="s">
        <v>52</v>
      </c>
      <c r="R12" s="9"/>
    </row>
    <row r="13" spans="1:18" ht="24" customHeight="1" x14ac:dyDescent="0.15">
      <c r="A13" s="65">
        <v>8</v>
      </c>
      <c r="B13" s="42" t="e">
        <f t="shared" si="0"/>
        <v>#N/A</v>
      </c>
      <c r="C13" s="42" t="e">
        <f t="shared" si="1"/>
        <v>#N/A</v>
      </c>
      <c r="D13" s="51"/>
      <c r="E13" s="52" t="e">
        <f t="shared" si="2"/>
        <v>#N/A</v>
      </c>
      <c r="F13" s="50"/>
      <c r="G13" s="52" t="e">
        <f t="shared" si="3"/>
        <v>#N/A</v>
      </c>
      <c r="H13" s="53" t="e">
        <f t="shared" si="4"/>
        <v>#N/A</v>
      </c>
      <c r="I13" s="56" t="e">
        <f t="shared" si="5"/>
        <v>#N/A</v>
      </c>
      <c r="J13" s="54"/>
      <c r="K13" s="52" t="e">
        <f t="shared" si="6"/>
        <v>#N/A</v>
      </c>
      <c r="L13" s="53" t="e">
        <f t="shared" si="7"/>
        <v>#N/A</v>
      </c>
      <c r="M13" s="55" t="e">
        <f t="shared" si="8"/>
        <v>#N/A</v>
      </c>
      <c r="N13" s="54"/>
      <c r="O13" s="52" t="e">
        <f t="shared" si="9"/>
        <v>#N/A</v>
      </c>
      <c r="P13" s="11"/>
      <c r="Q13" s="9" t="s">
        <v>53</v>
      </c>
      <c r="R13" s="9"/>
    </row>
    <row r="14" spans="1:18" ht="24" customHeight="1" x14ac:dyDescent="0.15">
      <c r="A14" s="65">
        <v>9</v>
      </c>
      <c r="B14" s="42" t="e">
        <f t="shared" si="0"/>
        <v>#N/A</v>
      </c>
      <c r="C14" s="42" t="e">
        <f t="shared" si="1"/>
        <v>#N/A</v>
      </c>
      <c r="D14" s="51"/>
      <c r="E14" s="52" t="e">
        <f t="shared" si="2"/>
        <v>#N/A</v>
      </c>
      <c r="F14" s="50"/>
      <c r="G14" s="52" t="e">
        <f t="shared" si="3"/>
        <v>#N/A</v>
      </c>
      <c r="H14" s="53" t="e">
        <f t="shared" si="4"/>
        <v>#N/A</v>
      </c>
      <c r="I14" s="56" t="e">
        <f t="shared" si="5"/>
        <v>#N/A</v>
      </c>
      <c r="J14" s="54"/>
      <c r="K14" s="52" t="e">
        <f t="shared" si="6"/>
        <v>#N/A</v>
      </c>
      <c r="L14" s="53" t="e">
        <f t="shared" si="7"/>
        <v>#N/A</v>
      </c>
      <c r="M14" s="55" t="e">
        <f t="shared" si="8"/>
        <v>#N/A</v>
      </c>
      <c r="N14" s="54"/>
      <c r="O14" s="52" t="e">
        <f t="shared" si="9"/>
        <v>#N/A</v>
      </c>
      <c r="P14" s="11"/>
      <c r="Q14" s="9" t="s">
        <v>54</v>
      </c>
      <c r="R14" s="9"/>
    </row>
    <row r="15" spans="1:18" ht="24" customHeight="1" x14ac:dyDescent="0.15">
      <c r="A15" s="65">
        <v>10</v>
      </c>
      <c r="B15" s="42" t="e">
        <f t="shared" si="0"/>
        <v>#N/A</v>
      </c>
      <c r="C15" s="42" t="e">
        <f t="shared" si="1"/>
        <v>#N/A</v>
      </c>
      <c r="D15" s="51"/>
      <c r="E15" s="52" t="e">
        <f t="shared" si="2"/>
        <v>#N/A</v>
      </c>
      <c r="F15" s="50"/>
      <c r="G15" s="52" t="e">
        <f t="shared" si="3"/>
        <v>#N/A</v>
      </c>
      <c r="H15" s="53" t="e">
        <f t="shared" si="4"/>
        <v>#N/A</v>
      </c>
      <c r="I15" s="56" t="e">
        <f t="shared" si="5"/>
        <v>#N/A</v>
      </c>
      <c r="J15" s="54"/>
      <c r="K15" s="52" t="e">
        <f t="shared" si="6"/>
        <v>#N/A</v>
      </c>
      <c r="L15" s="53" t="e">
        <f t="shared" si="7"/>
        <v>#N/A</v>
      </c>
      <c r="M15" s="55" t="e">
        <f t="shared" si="8"/>
        <v>#N/A</v>
      </c>
      <c r="N15" s="54"/>
      <c r="O15" s="52" t="e">
        <f t="shared" si="9"/>
        <v>#N/A</v>
      </c>
      <c r="P15" s="12"/>
      <c r="Q15" s="9" t="s">
        <v>55</v>
      </c>
      <c r="R15" s="9"/>
    </row>
    <row r="16" spans="1:18" ht="24" customHeight="1" x14ac:dyDescent="0.15">
      <c r="A16" s="65">
        <v>11</v>
      </c>
      <c r="B16" s="42" t="e">
        <f t="shared" si="0"/>
        <v>#N/A</v>
      </c>
      <c r="C16" s="42" t="e">
        <f t="shared" si="1"/>
        <v>#N/A</v>
      </c>
      <c r="D16" s="51"/>
      <c r="E16" s="52" t="e">
        <f t="shared" si="2"/>
        <v>#N/A</v>
      </c>
      <c r="F16" s="50"/>
      <c r="G16" s="52" t="e">
        <f t="shared" si="3"/>
        <v>#N/A</v>
      </c>
      <c r="H16" s="53" t="e">
        <f t="shared" si="4"/>
        <v>#N/A</v>
      </c>
      <c r="I16" s="56" t="e">
        <f t="shared" si="5"/>
        <v>#N/A</v>
      </c>
      <c r="J16" s="54"/>
      <c r="K16" s="52" t="e">
        <f t="shared" si="6"/>
        <v>#N/A</v>
      </c>
      <c r="L16" s="53" t="e">
        <f t="shared" si="7"/>
        <v>#N/A</v>
      </c>
      <c r="M16" s="55" t="e">
        <f t="shared" si="8"/>
        <v>#N/A</v>
      </c>
      <c r="N16" s="54"/>
      <c r="O16" s="52" t="e">
        <f t="shared" si="9"/>
        <v>#N/A</v>
      </c>
      <c r="P16" s="12"/>
      <c r="Q16" s="9" t="s">
        <v>56</v>
      </c>
      <c r="R16" s="9"/>
    </row>
    <row r="17" spans="1:18" ht="24" customHeight="1" thickBot="1" x14ac:dyDescent="0.2">
      <c r="A17" s="65">
        <v>12</v>
      </c>
      <c r="B17" s="44" t="e">
        <f t="shared" si="0"/>
        <v>#N/A</v>
      </c>
      <c r="C17" s="44" t="e">
        <f t="shared" si="1"/>
        <v>#N/A</v>
      </c>
      <c r="D17" s="51"/>
      <c r="E17" s="52" t="e">
        <f t="shared" si="2"/>
        <v>#N/A</v>
      </c>
      <c r="F17" s="50"/>
      <c r="G17" s="52" t="e">
        <f t="shared" si="3"/>
        <v>#N/A</v>
      </c>
      <c r="H17" s="53" t="e">
        <f t="shared" si="4"/>
        <v>#N/A</v>
      </c>
      <c r="I17" s="56" t="e">
        <f t="shared" si="5"/>
        <v>#N/A</v>
      </c>
      <c r="J17" s="54"/>
      <c r="K17" s="52" t="e">
        <f t="shared" si="6"/>
        <v>#N/A</v>
      </c>
      <c r="L17" s="53" t="e">
        <f t="shared" si="7"/>
        <v>#N/A</v>
      </c>
      <c r="M17" s="55" t="e">
        <f t="shared" si="8"/>
        <v>#N/A</v>
      </c>
      <c r="N17" s="54"/>
      <c r="O17" s="52" t="e">
        <f t="shared" si="9"/>
        <v>#N/A</v>
      </c>
      <c r="P17" s="13"/>
      <c r="Q17" s="9" t="s">
        <v>57</v>
      </c>
      <c r="R17" s="9"/>
    </row>
    <row r="18" spans="1:18" ht="20.100000000000001" customHeight="1" x14ac:dyDescent="0.15">
      <c r="A18" s="88"/>
      <c r="B18" s="88"/>
      <c r="C18" s="88"/>
      <c r="D18" s="88"/>
      <c r="E18" s="88"/>
      <c r="F18" s="88"/>
      <c r="G18" s="88"/>
      <c r="H18" s="88"/>
      <c r="I18" s="88"/>
      <c r="J18" s="88"/>
      <c r="K18" s="88"/>
      <c r="L18" s="88"/>
      <c r="M18" s="88"/>
      <c r="N18" s="88"/>
      <c r="O18" s="88"/>
      <c r="P18" s="88"/>
      <c r="Q18" s="9" t="s">
        <v>58</v>
      </c>
      <c r="R18" s="9"/>
    </row>
    <row r="19" spans="1:18" ht="20.100000000000001" customHeight="1" x14ac:dyDescent="0.15">
      <c r="A19" s="1" t="s">
        <v>128</v>
      </c>
      <c r="Q19" s="9" t="s">
        <v>59</v>
      </c>
      <c r="R19" s="9"/>
    </row>
    <row r="20" spans="1:18" ht="20.100000000000001" customHeight="1" thickBot="1" x14ac:dyDescent="0.2">
      <c r="N20" s="89" t="s">
        <v>127</v>
      </c>
      <c r="O20" s="89"/>
      <c r="P20" s="89"/>
      <c r="Q20" s="9" t="s">
        <v>60</v>
      </c>
      <c r="R20" s="9"/>
    </row>
    <row r="21" spans="1:18" ht="20.100000000000001" customHeight="1" thickBot="1" x14ac:dyDescent="0.2">
      <c r="A21" s="74"/>
      <c r="B21" s="74"/>
      <c r="C21" s="74"/>
      <c r="D21" s="74"/>
      <c r="E21" s="74"/>
      <c r="F21" s="74"/>
      <c r="G21" s="74"/>
      <c r="H21" s="8"/>
      <c r="I21" s="75" t="s">
        <v>5</v>
      </c>
      <c r="J21" s="76"/>
      <c r="K21" s="76"/>
      <c r="L21" s="76"/>
      <c r="M21" s="76"/>
      <c r="N21" s="76"/>
      <c r="O21" s="76"/>
      <c r="P21" s="77"/>
      <c r="Q21" s="9" t="s">
        <v>61</v>
      </c>
      <c r="R21" s="9"/>
    </row>
    <row r="22" spans="1:18" ht="20.100000000000001" customHeight="1" x14ac:dyDescent="0.15">
      <c r="A22" s="63"/>
      <c r="B22" s="59"/>
      <c r="C22" s="58"/>
      <c r="D22" s="58"/>
      <c r="E22" s="58"/>
      <c r="F22" s="58"/>
      <c r="G22" s="37"/>
      <c r="H22" s="8"/>
      <c r="I22" s="3" t="s">
        <v>6</v>
      </c>
      <c r="J22" s="78"/>
      <c r="K22" s="78"/>
      <c r="L22" s="78"/>
      <c r="M22" s="78"/>
      <c r="N22" s="78"/>
      <c r="O22" s="78"/>
      <c r="P22" s="79"/>
      <c r="Q22" s="9" t="s">
        <v>62</v>
      </c>
      <c r="R22" s="9"/>
    </row>
    <row r="23" spans="1:18" ht="20.100000000000001" customHeight="1" x14ac:dyDescent="0.15">
      <c r="A23" s="80"/>
      <c r="B23" s="80"/>
      <c r="C23" s="60"/>
      <c r="D23" s="59"/>
      <c r="E23" s="59"/>
      <c r="F23" s="61"/>
      <c r="G23" s="38"/>
      <c r="I23" s="81" t="s">
        <v>7</v>
      </c>
      <c r="J23" s="82" t="s">
        <v>32</v>
      </c>
      <c r="K23" s="82"/>
      <c r="L23" s="82"/>
      <c r="M23" s="82"/>
      <c r="N23" s="82"/>
      <c r="O23" s="82"/>
      <c r="P23" s="83"/>
      <c r="Q23" s="9" t="s">
        <v>63</v>
      </c>
      <c r="R23" s="9"/>
    </row>
    <row r="24" spans="1:18" ht="20.100000000000001" customHeight="1" x14ac:dyDescent="0.15">
      <c r="A24" s="59"/>
      <c r="B24" s="59"/>
      <c r="C24" s="59"/>
      <c r="D24" s="59"/>
      <c r="E24" s="59"/>
      <c r="F24" s="59"/>
      <c r="G24" s="38"/>
      <c r="H24" s="39"/>
      <c r="I24" s="81"/>
      <c r="J24" s="84"/>
      <c r="K24" s="84"/>
      <c r="L24" s="84"/>
      <c r="M24" s="84"/>
      <c r="N24" s="84"/>
      <c r="O24" s="84"/>
      <c r="P24" s="85"/>
      <c r="Q24" s="9" t="s">
        <v>64</v>
      </c>
      <c r="R24" s="9"/>
    </row>
    <row r="25" spans="1:18" ht="20.100000000000001" customHeight="1" x14ac:dyDescent="0.15">
      <c r="A25" s="59"/>
      <c r="B25" s="64"/>
      <c r="C25" s="59"/>
      <c r="D25" s="59"/>
      <c r="E25" s="59"/>
      <c r="F25" s="61"/>
      <c r="G25" s="38"/>
      <c r="I25" s="45" t="s">
        <v>8</v>
      </c>
      <c r="J25" s="68"/>
      <c r="K25" s="68"/>
      <c r="L25" s="68"/>
      <c r="M25" s="68"/>
      <c r="N25" s="68"/>
      <c r="O25" s="68"/>
      <c r="P25" s="69"/>
      <c r="Q25" s="9" t="s">
        <v>65</v>
      </c>
      <c r="R25" s="9"/>
    </row>
    <row r="26" spans="1:18" ht="20.100000000000001" customHeight="1" x14ac:dyDescent="0.15">
      <c r="A26" s="70" t="s">
        <v>74</v>
      </c>
      <c r="B26" s="70"/>
      <c r="C26" s="70"/>
      <c r="D26" s="70"/>
      <c r="E26" s="70"/>
      <c r="F26" s="70"/>
      <c r="G26" s="70"/>
      <c r="I26" s="45" t="s">
        <v>33</v>
      </c>
      <c r="J26" s="68"/>
      <c r="K26" s="68"/>
      <c r="L26" s="68"/>
      <c r="M26" s="68"/>
      <c r="N26" s="68"/>
      <c r="O26" s="68"/>
      <c r="P26" s="69"/>
    </row>
    <row r="27" spans="1:18" ht="20.100000000000001" customHeight="1" x14ac:dyDescent="0.15">
      <c r="A27" s="70"/>
      <c r="B27" s="70"/>
      <c r="C27" s="70"/>
      <c r="D27" s="70"/>
      <c r="E27" s="70"/>
      <c r="F27" s="70"/>
      <c r="G27" s="70"/>
      <c r="I27" s="45" t="s">
        <v>9</v>
      </c>
      <c r="J27" s="68"/>
      <c r="K27" s="68"/>
      <c r="L27" s="68"/>
      <c r="M27" s="68"/>
      <c r="N27" s="68"/>
      <c r="O27" s="68"/>
      <c r="P27" s="69"/>
    </row>
    <row r="28" spans="1:18" ht="20.100000000000001" customHeight="1" thickBot="1" x14ac:dyDescent="0.2">
      <c r="A28" s="73" t="s">
        <v>125</v>
      </c>
      <c r="B28" s="73"/>
      <c r="C28" s="73"/>
      <c r="D28" s="73"/>
      <c r="E28" s="73"/>
      <c r="F28" s="73"/>
      <c r="G28" s="73"/>
      <c r="I28" s="4" t="s">
        <v>34</v>
      </c>
      <c r="J28" s="71"/>
      <c r="K28" s="71"/>
      <c r="L28" s="71"/>
      <c r="M28" s="71"/>
      <c r="N28" s="71"/>
      <c r="O28" s="71"/>
      <c r="P28" s="72"/>
    </row>
    <row r="29" spans="1:18" x14ac:dyDescent="0.15">
      <c r="A29" s="73"/>
      <c r="B29" s="73"/>
      <c r="C29" s="73"/>
      <c r="D29" s="73"/>
      <c r="E29" s="73"/>
      <c r="F29" s="73"/>
      <c r="G29" s="73"/>
    </row>
    <row r="33" spans="1:1" x14ac:dyDescent="0.15">
      <c r="A33" s="57"/>
    </row>
  </sheetData>
  <mergeCells count="17">
    <mergeCell ref="A2:P2"/>
    <mergeCell ref="C3:D3"/>
    <mergeCell ref="A18:P18"/>
    <mergeCell ref="N20:P20"/>
    <mergeCell ref="A21:G21"/>
    <mergeCell ref="I21:P21"/>
    <mergeCell ref="J22:P22"/>
    <mergeCell ref="A23:B23"/>
    <mergeCell ref="I23:I24"/>
    <mergeCell ref="J23:P23"/>
    <mergeCell ref="J24:P24"/>
    <mergeCell ref="J25:P25"/>
    <mergeCell ref="A26:G27"/>
    <mergeCell ref="J26:P26"/>
    <mergeCell ref="J27:P27"/>
    <mergeCell ref="J28:P28"/>
    <mergeCell ref="A28:G29"/>
  </mergeCells>
  <phoneticPr fontId="20"/>
  <conditionalFormatting sqref="B6:C17 H6:I17 K6:M17 O6:O17">
    <cfRule type="expression" dxfId="2" priority="32">
      <formula>ISERROR(B6)</formula>
    </cfRule>
  </conditionalFormatting>
  <conditionalFormatting sqref="E6:E17">
    <cfRule type="expression" dxfId="1" priority="30">
      <formula>ISERROR(E6)</formula>
    </cfRule>
  </conditionalFormatting>
  <conditionalFormatting sqref="G6:G17">
    <cfRule type="expression" dxfId="0" priority="29">
      <formula>ISERROR(G6)</formula>
    </cfRule>
  </conditionalFormatting>
  <dataValidations count="3">
    <dataValidation type="list" allowBlank="1" showInputMessage="1" showErrorMessage="1" sqref="A23:B23 C3:D3" xr:uid="{00000000-0002-0000-0000-000000000000}">
      <formula1>$Q$4:$Q$25</formula1>
    </dataValidation>
    <dataValidation type="list" allowBlank="1" showInputMessage="1" showErrorMessage="1" sqref="G3" xr:uid="{00000000-0002-0000-0000-000002000000}">
      <formula1>$R$4:$R$7</formula1>
    </dataValidation>
    <dataValidation type="list" allowBlank="1" showInputMessage="1" showErrorMessage="1" sqref="D6:D17 F6:F17" xr:uid="{00000000-0002-0000-0000-000001000000}">
      <formula1>$Q$5:$Q$25</formula1>
    </dataValidation>
  </dataValidations>
  <printOptions horizontalCentered="1" verticalCentered="1"/>
  <pageMargins left="0.25" right="0.16"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
  <sheetViews>
    <sheetView workbookViewId="0">
      <selection activeCell="D13" sqref="D12:D13"/>
    </sheetView>
  </sheetViews>
  <sheetFormatPr defaultColWidth="9" defaultRowHeight="13.5" x14ac:dyDescent="0.15"/>
  <cols>
    <col min="1" max="1" width="9.5" style="46" bestFit="1" customWidth="1"/>
    <col min="2" max="6" width="9" style="46"/>
    <col min="7" max="7" width="14.25" style="46" customWidth="1"/>
    <col min="8" max="8" width="9" style="46"/>
    <col min="9" max="9" width="15.125" style="46" customWidth="1"/>
    <col min="10" max="10" width="9" style="46"/>
    <col min="11" max="11" width="12.375" style="46" customWidth="1"/>
    <col min="12" max="12" width="10.875" style="46" customWidth="1"/>
    <col min="13" max="13" width="9" style="46"/>
    <col min="14" max="15" width="9" style="46" customWidth="1"/>
    <col min="16" max="17" width="9" style="46"/>
    <col min="18" max="18" width="10.625" style="46" customWidth="1"/>
    <col min="19" max="19" width="10.5" style="46" customWidth="1"/>
    <col min="20" max="20" width="9" style="46"/>
    <col min="21" max="21" width="14.625" style="46" customWidth="1"/>
    <col min="22" max="22" width="13.375" style="46" customWidth="1"/>
    <col min="23" max="16384" width="9" style="46"/>
  </cols>
  <sheetData>
    <row r="1" spans="1:25" x14ac:dyDescent="0.15">
      <c r="A1" s="46" t="s">
        <v>76</v>
      </c>
      <c r="B1" s="46" t="s">
        <v>77</v>
      </c>
      <c r="C1" s="46" t="s">
        <v>78</v>
      </c>
      <c r="D1" s="46" t="s">
        <v>79</v>
      </c>
      <c r="E1" s="46" t="s">
        <v>80</v>
      </c>
      <c r="F1" s="46" t="s">
        <v>81</v>
      </c>
      <c r="G1" s="46" t="s">
        <v>82</v>
      </c>
      <c r="H1" s="46" t="s">
        <v>83</v>
      </c>
      <c r="I1" s="46" t="s">
        <v>84</v>
      </c>
      <c r="J1" s="46" t="s">
        <v>85</v>
      </c>
      <c r="K1" s="46" t="s">
        <v>86</v>
      </c>
      <c r="L1" s="46" t="s">
        <v>87</v>
      </c>
      <c r="M1" s="46" t="s">
        <v>88</v>
      </c>
      <c r="N1" s="46" t="s">
        <v>89</v>
      </c>
      <c r="O1" s="46" t="s">
        <v>90</v>
      </c>
      <c r="P1" s="46" t="s">
        <v>91</v>
      </c>
      <c r="Q1" s="46" t="s">
        <v>92</v>
      </c>
      <c r="R1" s="46" t="s">
        <v>93</v>
      </c>
      <c r="S1" s="46" t="s">
        <v>94</v>
      </c>
      <c r="T1" s="46" t="s">
        <v>95</v>
      </c>
      <c r="U1" s="46" t="s">
        <v>96</v>
      </c>
      <c r="V1" s="46" t="s">
        <v>97</v>
      </c>
      <c r="W1" s="46" t="s">
        <v>98</v>
      </c>
      <c r="X1" s="46" t="s">
        <v>99</v>
      </c>
      <c r="Y1" s="46" t="s">
        <v>100</v>
      </c>
    </row>
    <row r="2" spans="1:25" x14ac:dyDescent="0.15">
      <c r="A2" s="46">
        <v>10526378</v>
      </c>
      <c r="B2" s="46" t="s">
        <v>112</v>
      </c>
      <c r="C2" s="46" t="s">
        <v>114</v>
      </c>
      <c r="D2" s="46" t="s">
        <v>113</v>
      </c>
      <c r="E2" s="46" t="s">
        <v>115</v>
      </c>
      <c r="F2" s="46" t="s">
        <v>101</v>
      </c>
      <c r="G2" s="47">
        <v>19446</v>
      </c>
      <c r="H2" s="46">
        <v>250139</v>
      </c>
      <c r="I2" s="46" t="s">
        <v>110</v>
      </c>
      <c r="J2" s="46" t="s">
        <v>102</v>
      </c>
      <c r="K2" s="47">
        <v>43630</v>
      </c>
      <c r="L2" s="47">
        <v>42000</v>
      </c>
      <c r="N2" s="46" t="s">
        <v>105</v>
      </c>
      <c r="R2" s="47">
        <v>36220</v>
      </c>
      <c r="S2" s="46" t="s">
        <v>107</v>
      </c>
      <c r="T2" s="46" t="s">
        <v>103</v>
      </c>
      <c r="U2" s="47">
        <v>40590</v>
      </c>
      <c r="V2" s="46" t="s">
        <v>108</v>
      </c>
      <c r="X2" s="46" t="s">
        <v>109</v>
      </c>
    </row>
    <row r="3" spans="1:25" x14ac:dyDescent="0.15">
      <c r="A3" s="46">
        <v>10514191</v>
      </c>
      <c r="B3" s="46" t="s">
        <v>116</v>
      </c>
      <c r="C3" s="46" t="s">
        <v>118</v>
      </c>
      <c r="D3" s="46" t="s">
        <v>117</v>
      </c>
      <c r="E3" s="46" t="s">
        <v>111</v>
      </c>
      <c r="F3" s="46" t="s">
        <v>101</v>
      </c>
      <c r="G3" s="47">
        <v>26724</v>
      </c>
      <c r="H3" s="46">
        <v>249164</v>
      </c>
      <c r="I3" s="46" t="s">
        <v>106</v>
      </c>
      <c r="J3" s="46" t="s">
        <v>102</v>
      </c>
      <c r="K3" s="47">
        <v>43606</v>
      </c>
      <c r="L3" s="47">
        <v>43530</v>
      </c>
      <c r="N3" s="46" t="s">
        <v>105</v>
      </c>
      <c r="R3" s="47">
        <v>35521</v>
      </c>
      <c r="S3" s="46" t="s">
        <v>105</v>
      </c>
      <c r="T3" s="46" t="s">
        <v>104</v>
      </c>
      <c r="U3" s="47">
        <v>43530</v>
      </c>
      <c r="V3" s="47">
        <v>45747</v>
      </c>
      <c r="X3" s="46" t="s">
        <v>109</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K39"/>
  <sheetViews>
    <sheetView tabSelected="1" view="pageBreakPreview" zoomScaleNormal="100" zoomScaleSheetLayoutView="100" workbookViewId="0">
      <selection activeCell="K15" sqref="K15"/>
    </sheetView>
  </sheetViews>
  <sheetFormatPr defaultColWidth="9" defaultRowHeight="13.5" x14ac:dyDescent="0.15"/>
  <cols>
    <col min="1" max="1" width="0.875" style="20" customWidth="1"/>
    <col min="2" max="2" width="9.75" style="20" customWidth="1"/>
    <col min="3" max="3" width="14.875" style="20" customWidth="1"/>
    <col min="4" max="4" width="0.875" style="20" customWidth="1"/>
    <col min="5" max="5" width="15.625" style="20" customWidth="1"/>
    <col min="6" max="6" width="6.625" style="20" customWidth="1"/>
    <col min="7" max="7" width="12.625" style="20" customWidth="1"/>
    <col min="8" max="8" width="3.625" style="20" customWidth="1"/>
    <col min="9" max="9" width="6.625" style="20" customWidth="1"/>
    <col min="10" max="10" width="15.75" style="20" customWidth="1"/>
    <col min="11" max="11" width="20.5" style="20" customWidth="1"/>
    <col min="12" max="16384" width="9" style="20"/>
  </cols>
  <sheetData>
    <row r="1" spans="1:11" ht="25.15" customHeight="1" x14ac:dyDescent="0.15">
      <c r="A1" s="98"/>
      <c r="B1" s="98"/>
      <c r="C1" s="19"/>
      <c r="D1" s="19"/>
    </row>
    <row r="2" spans="1:11" ht="18" customHeight="1" x14ac:dyDescent="0.15">
      <c r="A2" s="100" t="s">
        <v>10</v>
      </c>
      <c r="B2" s="100"/>
      <c r="C2" s="100"/>
      <c r="D2" s="100"/>
      <c r="E2" s="100"/>
      <c r="F2" s="100"/>
      <c r="G2" s="100"/>
      <c r="H2" s="100"/>
      <c r="I2" s="100"/>
      <c r="J2" s="100"/>
    </row>
    <row r="3" spans="1:11" ht="18" customHeight="1" x14ac:dyDescent="0.15">
      <c r="A3" s="21"/>
      <c r="B3" s="21"/>
      <c r="C3" s="21"/>
      <c r="D3" s="21"/>
      <c r="E3" s="21"/>
      <c r="F3" s="21"/>
      <c r="G3" s="21"/>
      <c r="H3" s="21"/>
      <c r="I3" s="21"/>
      <c r="J3" s="21"/>
    </row>
    <row r="4" spans="1:11" s="22" customFormat="1" ht="35.1" customHeight="1" x14ac:dyDescent="0.15">
      <c r="A4" s="101" t="s">
        <v>66</v>
      </c>
      <c r="B4" s="101"/>
      <c r="C4" s="101"/>
      <c r="D4" s="101"/>
      <c r="E4" s="101"/>
      <c r="F4" s="101"/>
      <c r="G4" s="101"/>
      <c r="H4" s="101"/>
      <c r="I4" s="101"/>
      <c r="J4" s="101"/>
    </row>
    <row r="5" spans="1:11" s="22" customFormat="1" ht="20.100000000000001" customHeight="1" x14ac:dyDescent="0.15">
      <c r="A5" s="23"/>
      <c r="B5" s="23"/>
      <c r="C5" s="23"/>
      <c r="D5" s="23"/>
      <c r="E5" s="23"/>
      <c r="F5" s="23"/>
      <c r="G5" s="23"/>
      <c r="H5" s="23"/>
      <c r="I5" s="23"/>
      <c r="J5" s="23"/>
    </row>
    <row r="6" spans="1:11" ht="25.15" customHeight="1" x14ac:dyDescent="0.15">
      <c r="A6" s="102" t="s">
        <v>11</v>
      </c>
      <c r="B6" s="102"/>
      <c r="C6" s="102"/>
      <c r="D6" s="102"/>
      <c r="E6" s="102"/>
    </row>
    <row r="7" spans="1:11" ht="25.15" customHeight="1" x14ac:dyDescent="0.15">
      <c r="G7" s="21"/>
      <c r="H7" s="21"/>
      <c r="I7" s="111" t="s">
        <v>120</v>
      </c>
      <c r="J7" s="102"/>
    </row>
    <row r="8" spans="1:11" ht="9" customHeight="1" x14ac:dyDescent="0.15">
      <c r="G8" s="21"/>
      <c r="H8" s="21"/>
      <c r="I8" s="24"/>
      <c r="J8" s="21"/>
    </row>
    <row r="9" spans="1:11" ht="25.15" customHeight="1" x14ac:dyDescent="0.15">
      <c r="F9" s="25"/>
      <c r="G9" s="26" t="s">
        <v>4</v>
      </c>
      <c r="H9" s="25"/>
      <c r="I9" s="98"/>
      <c r="J9" s="98"/>
    </row>
    <row r="10" spans="1:11" ht="25.15" customHeight="1" x14ac:dyDescent="0.15">
      <c r="F10" s="25"/>
      <c r="G10" s="26" t="s">
        <v>12</v>
      </c>
      <c r="H10" s="25"/>
      <c r="I10" s="98"/>
      <c r="J10" s="98"/>
    </row>
    <row r="11" spans="1:11" ht="15" customHeight="1" x14ac:dyDescent="0.15">
      <c r="F11" s="25"/>
      <c r="G11" s="26"/>
      <c r="H11" s="25"/>
      <c r="I11" s="25"/>
      <c r="J11" s="27"/>
    </row>
    <row r="12" spans="1:11" ht="31.5" customHeight="1" x14ac:dyDescent="0.15">
      <c r="A12" s="106" t="s">
        <v>13</v>
      </c>
      <c r="B12" s="106"/>
      <c r="C12" s="106"/>
      <c r="D12" s="106"/>
      <c r="E12" s="108" t="s">
        <v>124</v>
      </c>
      <c r="F12" s="109"/>
      <c r="G12" s="108" t="s">
        <v>67</v>
      </c>
      <c r="H12" s="110"/>
      <c r="I12" s="110"/>
      <c r="J12" s="109"/>
      <c r="K12" s="20" t="s">
        <v>67</v>
      </c>
    </row>
    <row r="13" spans="1:11" ht="31.5" customHeight="1" x14ac:dyDescent="0.15">
      <c r="A13" s="106" t="s">
        <v>14</v>
      </c>
      <c r="B13" s="106"/>
      <c r="C13" s="106"/>
      <c r="D13" s="106"/>
      <c r="E13" s="28" t="s">
        <v>69</v>
      </c>
      <c r="F13" s="113"/>
      <c r="G13" s="113"/>
      <c r="H13" s="113"/>
      <c r="I13" s="113"/>
      <c r="J13" s="114"/>
    </row>
    <row r="14" spans="1:11" ht="31.15" customHeight="1" x14ac:dyDescent="0.15">
      <c r="A14" s="106" t="s">
        <v>15</v>
      </c>
      <c r="B14" s="106"/>
      <c r="C14" s="106"/>
      <c r="D14" s="106"/>
      <c r="E14" s="107"/>
      <c r="F14" s="107"/>
      <c r="G14" s="107"/>
      <c r="H14" s="107"/>
      <c r="I14" s="107"/>
      <c r="J14" s="107"/>
    </row>
    <row r="15" spans="1:11" ht="31.15" customHeight="1" x14ac:dyDescent="0.15">
      <c r="A15" s="106" t="s">
        <v>16</v>
      </c>
      <c r="B15" s="106"/>
      <c r="C15" s="106"/>
      <c r="D15" s="106"/>
      <c r="E15" s="107"/>
      <c r="F15" s="107"/>
      <c r="G15" s="107"/>
      <c r="H15" s="107"/>
      <c r="I15" s="107"/>
      <c r="J15" s="107"/>
    </row>
    <row r="16" spans="1:11" ht="31.15" customHeight="1" x14ac:dyDescent="0.15">
      <c r="A16" s="92" t="s">
        <v>71</v>
      </c>
      <c r="B16" s="93"/>
      <c r="C16" s="93"/>
      <c r="D16" s="94"/>
      <c r="E16" s="112"/>
      <c r="F16" s="113"/>
      <c r="G16" s="113"/>
      <c r="H16" s="113"/>
      <c r="I16" s="113"/>
      <c r="J16" s="114"/>
    </row>
    <row r="17" spans="1:10" ht="15.75" customHeight="1" x14ac:dyDescent="0.15">
      <c r="A17" s="103" t="s">
        <v>72</v>
      </c>
      <c r="B17" s="104"/>
      <c r="C17" s="104"/>
      <c r="D17" s="105"/>
      <c r="E17" s="103"/>
      <c r="F17" s="104"/>
      <c r="G17" s="104"/>
      <c r="H17" s="104"/>
      <c r="I17" s="104"/>
      <c r="J17" s="105"/>
    </row>
    <row r="18" spans="1:10" ht="15.75" customHeight="1" x14ac:dyDescent="0.15">
      <c r="A18" s="92"/>
      <c r="B18" s="93"/>
      <c r="C18" s="93"/>
      <c r="D18" s="94"/>
      <c r="E18" s="92"/>
      <c r="F18" s="93"/>
      <c r="G18" s="93"/>
      <c r="H18" s="93"/>
      <c r="I18" s="93"/>
      <c r="J18" s="94"/>
    </row>
    <row r="19" spans="1:10" ht="15.75" customHeight="1" x14ac:dyDescent="0.15">
      <c r="A19" s="103" t="s">
        <v>17</v>
      </c>
      <c r="B19" s="104"/>
      <c r="C19" s="104"/>
      <c r="D19" s="105"/>
      <c r="E19" s="116" t="s">
        <v>70</v>
      </c>
      <c r="F19" s="117"/>
      <c r="G19" s="117"/>
      <c r="H19" s="117"/>
      <c r="I19" s="117"/>
      <c r="J19" s="118"/>
    </row>
    <row r="20" spans="1:10" ht="15.75" customHeight="1" x14ac:dyDescent="0.15">
      <c r="A20" s="92" t="s">
        <v>18</v>
      </c>
      <c r="B20" s="93"/>
      <c r="C20" s="93"/>
      <c r="D20" s="94"/>
      <c r="E20" s="119"/>
      <c r="F20" s="120"/>
      <c r="G20" s="120"/>
      <c r="H20" s="120"/>
      <c r="I20" s="120"/>
      <c r="J20" s="121"/>
    </row>
    <row r="21" spans="1:10" ht="15.75" customHeight="1" x14ac:dyDescent="0.15">
      <c r="A21" s="103" t="s">
        <v>19</v>
      </c>
      <c r="B21" s="104"/>
      <c r="C21" s="104"/>
      <c r="D21" s="105"/>
      <c r="E21" s="122" t="s">
        <v>35</v>
      </c>
      <c r="F21" s="123"/>
      <c r="G21" s="123"/>
      <c r="H21" s="123"/>
      <c r="I21" s="123"/>
      <c r="J21" s="124"/>
    </row>
    <row r="22" spans="1:10" ht="15.75" customHeight="1" x14ac:dyDescent="0.15">
      <c r="A22" s="92" t="s">
        <v>18</v>
      </c>
      <c r="B22" s="93"/>
      <c r="C22" s="93"/>
      <c r="D22" s="94"/>
      <c r="E22" s="125"/>
      <c r="F22" s="126"/>
      <c r="G22" s="126"/>
      <c r="H22" s="126"/>
      <c r="I22" s="126"/>
      <c r="J22" s="127"/>
    </row>
    <row r="23" spans="1:10" ht="15" customHeight="1" x14ac:dyDescent="0.15">
      <c r="A23" s="103" t="s">
        <v>20</v>
      </c>
      <c r="B23" s="104"/>
      <c r="C23" s="104"/>
      <c r="D23" s="105"/>
      <c r="E23" s="103" t="s">
        <v>21</v>
      </c>
      <c r="F23" s="104" t="s">
        <v>22</v>
      </c>
      <c r="G23" s="104"/>
      <c r="H23" s="29" t="s">
        <v>25</v>
      </c>
      <c r="I23" s="104" t="s">
        <v>28</v>
      </c>
      <c r="J23" s="105"/>
    </row>
    <row r="24" spans="1:10" ht="15" customHeight="1" x14ac:dyDescent="0.15">
      <c r="A24" s="128"/>
      <c r="B24" s="98"/>
      <c r="C24" s="98"/>
      <c r="D24" s="115"/>
      <c r="E24" s="128"/>
      <c r="F24" s="98"/>
      <c r="G24" s="98"/>
      <c r="H24" s="30" t="s">
        <v>26</v>
      </c>
      <c r="I24" s="98"/>
      <c r="J24" s="115"/>
    </row>
    <row r="25" spans="1:10" ht="15" customHeight="1" x14ac:dyDescent="0.15">
      <c r="A25" s="92" t="s">
        <v>18</v>
      </c>
      <c r="B25" s="93"/>
      <c r="C25" s="93"/>
      <c r="D25" s="94"/>
      <c r="E25" s="92"/>
      <c r="F25" s="93"/>
      <c r="G25" s="93"/>
      <c r="H25" s="31" t="s">
        <v>27</v>
      </c>
      <c r="I25" s="93"/>
      <c r="J25" s="94"/>
    </row>
    <row r="26" spans="1:10" ht="60" customHeight="1" x14ac:dyDescent="0.15">
      <c r="A26" s="92" t="s">
        <v>23</v>
      </c>
      <c r="B26" s="93"/>
      <c r="C26" s="93"/>
      <c r="D26" s="94"/>
      <c r="E26" s="95"/>
      <c r="F26" s="96"/>
      <c r="G26" s="96"/>
      <c r="H26" s="96"/>
      <c r="I26" s="96"/>
      <c r="J26" s="97"/>
    </row>
    <row r="27" spans="1:10" ht="17.100000000000001" customHeight="1" x14ac:dyDescent="0.15">
      <c r="C27" s="21"/>
      <c r="D27" s="21"/>
      <c r="E27" s="21"/>
      <c r="F27" s="21"/>
      <c r="G27" s="21"/>
      <c r="H27" s="21"/>
      <c r="I27" s="21"/>
      <c r="J27" s="21"/>
    </row>
    <row r="28" spans="1:10" ht="17.100000000000001" customHeight="1" x14ac:dyDescent="0.15">
      <c r="C28" s="21"/>
      <c r="D28" s="21"/>
      <c r="E28" s="21"/>
      <c r="F28" s="21"/>
      <c r="G28" s="21"/>
      <c r="H28" s="21"/>
      <c r="I28" s="21"/>
      <c r="J28" s="21"/>
    </row>
    <row r="29" spans="1:10" ht="20.100000000000001" customHeight="1" x14ac:dyDescent="0.15">
      <c r="B29" s="98" t="s">
        <v>31</v>
      </c>
      <c r="C29" s="32" t="s">
        <v>30</v>
      </c>
      <c r="D29" s="30"/>
      <c r="E29" s="30"/>
      <c r="F29" s="90" t="s">
        <v>73</v>
      </c>
      <c r="G29" s="90"/>
      <c r="H29" s="90"/>
      <c r="I29" s="90"/>
      <c r="J29" s="90"/>
    </row>
    <row r="30" spans="1:10" ht="20.100000000000001" customHeight="1" x14ac:dyDescent="0.15">
      <c r="B30" s="99"/>
      <c r="C30" s="33" t="s">
        <v>29</v>
      </c>
      <c r="D30" s="30"/>
      <c r="E30" s="30"/>
      <c r="F30" s="90"/>
      <c r="G30" s="90"/>
      <c r="H30" s="90"/>
      <c r="I30" s="90"/>
      <c r="J30" s="90"/>
    </row>
    <row r="31" spans="1:10" ht="20.100000000000001" customHeight="1" x14ac:dyDescent="0.15"/>
    <row r="32" spans="1:10" ht="21" customHeight="1" x14ac:dyDescent="0.15">
      <c r="A32" s="90" t="s">
        <v>24</v>
      </c>
      <c r="B32" s="91"/>
      <c r="C32" s="91"/>
      <c r="D32" s="91"/>
      <c r="E32" s="91"/>
      <c r="F32" s="91"/>
      <c r="G32" s="91"/>
      <c r="H32" s="91"/>
      <c r="I32" s="91"/>
      <c r="J32" s="91"/>
    </row>
    <row r="33" spans="1:10" ht="13.5" customHeight="1" x14ac:dyDescent="0.15">
      <c r="A33" s="25"/>
      <c r="B33" s="34"/>
      <c r="C33" s="34"/>
      <c r="D33" s="34"/>
      <c r="E33" s="34"/>
      <c r="F33" s="34"/>
      <c r="G33" s="34"/>
      <c r="H33" s="34"/>
      <c r="I33" s="34"/>
      <c r="J33" s="34"/>
    </row>
    <row r="39" spans="1:10" x14ac:dyDescent="0.15">
      <c r="G39" s="35"/>
    </row>
  </sheetData>
  <mergeCells count="36">
    <mergeCell ref="A12:D12"/>
    <mergeCell ref="E14:J14"/>
    <mergeCell ref="A16:D16"/>
    <mergeCell ref="I23:J25"/>
    <mergeCell ref="E19:J20"/>
    <mergeCell ref="A19:D19"/>
    <mergeCell ref="E17:J18"/>
    <mergeCell ref="A20:D20"/>
    <mergeCell ref="A21:D21"/>
    <mergeCell ref="E21:J22"/>
    <mergeCell ref="A23:D24"/>
    <mergeCell ref="A25:D25"/>
    <mergeCell ref="A22:D22"/>
    <mergeCell ref="E23:E25"/>
    <mergeCell ref="F23:G25"/>
    <mergeCell ref="A1:B1"/>
    <mergeCell ref="A2:J2"/>
    <mergeCell ref="A4:J4"/>
    <mergeCell ref="A6:E6"/>
    <mergeCell ref="A17:D18"/>
    <mergeCell ref="A15:D15"/>
    <mergeCell ref="E15:J15"/>
    <mergeCell ref="A13:D13"/>
    <mergeCell ref="A14:D14"/>
    <mergeCell ref="E12:F12"/>
    <mergeCell ref="G12:J12"/>
    <mergeCell ref="I7:J7"/>
    <mergeCell ref="E16:J16"/>
    <mergeCell ref="F13:J13"/>
    <mergeCell ref="I10:J10"/>
    <mergeCell ref="I9:J9"/>
    <mergeCell ref="A32:J32"/>
    <mergeCell ref="A26:D26"/>
    <mergeCell ref="E26:J26"/>
    <mergeCell ref="B29:B30"/>
    <mergeCell ref="F29:J30"/>
  </mergeCells>
  <phoneticPr fontId="20"/>
  <dataValidations count="1">
    <dataValidation type="list" allowBlank="1" showInputMessage="1" showErrorMessage="1" sqref="G12:J12" xr:uid="{00000000-0002-0000-0200-000000000000}">
      <formula1>$K$12:$K$13</formula1>
    </dataValidation>
  </dataValidations>
  <pageMargins left="0.48" right="0.23" top="0.98399999999999999"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member</vt:lpstr>
      <vt:lpstr>変更届</vt:lpstr>
      <vt:lpstr>一般!Print_Area</vt:lpstr>
      <vt:lpstr>変更届!Print_Area</vt:lpstr>
      <vt:lpstr>会員登録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pcuser</cp:lastModifiedBy>
  <cp:lastPrinted>2022-03-22T02:47:01Z</cp:lastPrinted>
  <dcterms:created xsi:type="dcterms:W3CDTF">2013-02-28T08:05:50Z</dcterms:created>
  <dcterms:modified xsi:type="dcterms:W3CDTF">2022-03-22T02:47:43Z</dcterms:modified>
</cp:coreProperties>
</file>